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8_{FB9A03A9-DE75-4045-BE7E-D5C17F3CBA97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행사소식'!$A$3:$E$39</definedName>
    <definedName name="_xlnm.Print_Area" localSheetId="0">'주간 행사소식'!$A$1:$E$39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1" i="2" l="1"/>
  <c r="E11" i="2"/>
  <c r="E26" i="2"/>
  <c r="E6" i="2"/>
  <c r="E28" i="2"/>
  <c r="E19" i="2"/>
  <c r="E18" i="2"/>
  <c r="E20" i="2"/>
  <c r="E22" i="2"/>
  <c r="E14" i="2"/>
  <c r="E7" i="2"/>
  <c r="E38" i="2" l="1"/>
  <c r="E34" i="2"/>
  <c r="E16" i="2"/>
  <c r="E35" i="2" l="1"/>
  <c r="E23" i="2"/>
  <c r="E5" i="2"/>
  <c r="E24" i="2" l="1"/>
  <c r="E17" i="2" l="1"/>
  <c r="E9" i="2"/>
  <c r="E10" i="2"/>
  <c r="E39" i="2" l="1"/>
  <c r="E37" i="2"/>
  <c r="E36" i="2"/>
  <c r="E29" i="2"/>
  <c r="E27" i="2"/>
  <c r="E25" i="2" l="1"/>
  <c r="E30" i="2" l="1"/>
  <c r="E31" i="2"/>
  <c r="E32" i="2"/>
  <c r="E33" i="2"/>
  <c r="E15" i="2"/>
  <c r="E13" i="2"/>
  <c r="E12" i="2"/>
  <c r="E4" i="2"/>
</calcChain>
</file>

<file path=xl/sharedStrings.xml><?xml version="1.0" encoding="utf-8"?>
<sst xmlns="http://schemas.openxmlformats.org/spreadsheetml/2006/main" count="84" uniqueCount="80">
  <si>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</si>
  <si>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</si>
  <si>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</si>
  <si>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</si>
  <si>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</si>
  <si>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유구읍 행정복지센터</t>
    <phoneticPr fontId="18" type="noConversion"/>
  </si>
  <si>
    <t>집결지 : 정안농협 주차장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</si>
  <si>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(6. 22. ~ 6. 28.)</t>
    </r>
    <phoneticPr fontId="18" type="noConversion"/>
  </si>
  <si>
    <t>6. 22.(월)</t>
    <phoneticPr fontId="18" type="noConversion"/>
  </si>
  <si>
    <t>6. 23.(화)</t>
    <phoneticPr fontId="18" type="noConversion"/>
  </si>
  <si>
    <t>6. 24.(수)</t>
    <phoneticPr fontId="18" type="noConversion"/>
  </si>
  <si>
    <t>6. 25.(목)</t>
    <phoneticPr fontId="18" type="noConversion"/>
  </si>
  <si>
    <t>6. 26.(금)</t>
    <phoneticPr fontId="18" type="noConversion"/>
  </si>
  <si>
    <t>6. 27.(토)</t>
    <phoneticPr fontId="18" type="noConversion"/>
  </si>
  <si>
    <t>6. 28.(일)</t>
    <phoneticPr fontId="18" type="noConversion"/>
  </si>
  <si>
    <t>금학동 새마을회 숨은자원찾기 및 반찬만들기</t>
    <phoneticPr fontId="18" type="noConversion"/>
  </si>
  <si>
    <t>주미동 경로당 → 금학동 행정복지센터</t>
    <phoneticPr fontId="18" type="noConversion"/>
  </si>
  <si>
    <t>유구읍 지역사회보장협의체 6월 월례회의</t>
    <phoneticPr fontId="18" type="noConversion"/>
  </si>
  <si>
    <t>유구읍 행정복지센터 회의실</t>
    <phoneticPr fontId="18" type="noConversion"/>
  </si>
  <si>
    <t>웅진동 주민자치회 (임시)임원회의</t>
    <phoneticPr fontId="18" type="noConversion"/>
  </si>
  <si>
    <t>웅진동 행정복지센터 회의실</t>
    <phoneticPr fontId="18" type="noConversion"/>
  </si>
  <si>
    <t>공주시 청년회 월례회의</t>
    <phoneticPr fontId="18" type="noConversion"/>
  </si>
  <si>
    <t>신관동</t>
    <phoneticPr fontId="18" type="noConversion"/>
  </si>
  <si>
    <t>신관동 행정복지센터 회의실</t>
    <phoneticPr fontId="18" type="noConversion"/>
  </si>
  <si>
    <t>유룡리 67번지</t>
    <phoneticPr fontId="18" type="noConversion"/>
  </si>
  <si>
    <t>반포면 상반기 지역사회보장협의체 회의</t>
    <phoneticPr fontId="18" type="noConversion"/>
  </si>
  <si>
    <t>반포면행정복지센터 대회의실</t>
    <phoneticPr fontId="18" type="noConversion"/>
  </si>
  <si>
    <t>웅진동 기관단체장 회의</t>
    <phoneticPr fontId="18" type="noConversion"/>
  </si>
  <si>
    <t>원진노기순청국장(백미고을길 6)</t>
    <phoneticPr fontId="18" type="noConversion"/>
  </si>
  <si>
    <t>정안면 새마을회 선진지견학</t>
    <phoneticPr fontId="18" type="noConversion"/>
  </si>
  <si>
    <t>우성면 2분기 숨은자원찾기 행사</t>
    <phoneticPr fontId="18" type="noConversion"/>
  </si>
  <si>
    <t>신웅리 금강자원</t>
    <phoneticPr fontId="18" type="noConversion"/>
  </si>
  <si>
    <t>정안면 증평군 증평읍 주민자치회 방문</t>
    <phoneticPr fontId="18" type="noConversion"/>
  </si>
  <si>
    <t>정안면 행정복지센터</t>
    <phoneticPr fontId="18" type="noConversion"/>
  </si>
  <si>
    <t>이인면 평생교육 협의회 회의</t>
    <phoneticPr fontId="18" type="noConversion"/>
  </si>
  <si>
    <t>이인면 행정복지센터 회의실</t>
    <phoneticPr fontId="18" type="noConversion"/>
  </si>
  <si>
    <t>신풍면 대한노인회 분회 월례회의</t>
    <phoneticPr fontId="18" type="noConversion"/>
  </si>
  <si>
    <t>신풍노인복지회관</t>
    <phoneticPr fontId="18" type="noConversion"/>
  </si>
  <si>
    <t>반포면 농촌지도자회 중반기 회의</t>
    <phoneticPr fontId="18" type="noConversion"/>
  </si>
  <si>
    <t>반포면 행정복지센터 대회의실</t>
    <phoneticPr fontId="18" type="noConversion"/>
  </si>
  <si>
    <t>계룡면 행정복지센터 대회의실</t>
    <phoneticPr fontId="18" type="noConversion"/>
  </si>
  <si>
    <t>신풍면 방문형 돌봄 연계사업(의료검진)</t>
    <phoneticPr fontId="18" type="noConversion"/>
  </si>
  <si>
    <t>조평2리 경로당</t>
    <phoneticPr fontId="18" type="noConversion"/>
  </si>
  <si>
    <t>탄천면 2분기 숨은자원찾기 행사</t>
    <phoneticPr fontId="18" type="noConversion"/>
  </si>
  <si>
    <t>사곡면 2분기 숨은자원찾기 행사</t>
    <phoneticPr fontId="18" type="noConversion"/>
  </si>
  <si>
    <t>유구천 하상주차장</t>
    <phoneticPr fontId="18" type="noConversion"/>
  </si>
  <si>
    <t>반포면 체육회 야유회</t>
    <phoneticPr fontId="18" type="noConversion"/>
  </si>
  <si>
    <t>집결지 : 반포농협</t>
    <phoneticPr fontId="18" type="noConversion"/>
  </si>
  <si>
    <t>유구읍 찾아가는 주민지원서비스센터(이동복지관)</t>
    <phoneticPr fontId="18" type="noConversion"/>
  </si>
  <si>
    <t>명곡2리 경로당</t>
    <phoneticPr fontId="18" type="noConversion"/>
  </si>
  <si>
    <t>정안면 평생교육협의회 회의</t>
    <phoneticPr fontId="18" type="noConversion"/>
  </si>
  <si>
    <t>정안뜰복합문화센터</t>
    <phoneticPr fontId="18" type="noConversion"/>
  </si>
  <si>
    <t>유구읍 주민자치회 6월 정기회의</t>
    <phoneticPr fontId="18" type="noConversion"/>
  </si>
  <si>
    <t>탄천면 덕지리 게이트볼장</t>
    <phoneticPr fontId="18" type="noConversion"/>
  </si>
  <si>
    <t>신관동 상반기 노인회 정기회의</t>
    <phoneticPr fontId="18" type="noConversion"/>
  </si>
  <si>
    <t>반포면 제6회 농지위원회 심의회</t>
    <phoneticPr fontId="18" type="noConversion"/>
  </si>
  <si>
    <t>반포면 행정복지센터 소회의실</t>
    <phoneticPr fontId="18" type="noConversion"/>
  </si>
  <si>
    <t>월송동 바르게살기위원회 6월 정기회의</t>
    <phoneticPr fontId="18" type="noConversion"/>
  </si>
  <si>
    <t>사곡면 다문화가족 행복모임</t>
    <phoneticPr fontId="18" type="noConversion"/>
  </si>
  <si>
    <t>사곡면 행정복지센터 회의실</t>
    <phoneticPr fontId="18" type="noConversion"/>
  </si>
  <si>
    <t>금학동 다문화가족 행복모임 은반지 만들기 체험</t>
    <phoneticPr fontId="18" type="noConversion"/>
  </si>
  <si>
    <t>금학동 행정복지센터 회의실</t>
    <phoneticPr fontId="18" type="noConversion"/>
  </si>
  <si>
    <t>웅진동-경기도 시흥시 신천동 주민자치회 벤치마킹</t>
    <phoneticPr fontId="18" type="noConversion"/>
  </si>
  <si>
    <t>우성면 다문화가족 행복모임 행사</t>
    <phoneticPr fontId="18" type="noConversion"/>
  </si>
  <si>
    <t>우성면 행정복지센터 대회의실</t>
    <phoneticPr fontId="18" type="noConversion"/>
  </si>
  <si>
    <t>분강리 64번지 인근</t>
    <phoneticPr fontId="18" type="noConversion"/>
  </si>
  <si>
    <t>탄천면 농지위원회 회의</t>
    <phoneticPr fontId="18" type="noConversion"/>
  </si>
  <si>
    <t>탄천면 행정복지센터</t>
    <phoneticPr fontId="18" type="noConversion"/>
  </si>
  <si>
    <t>탄천면 대한노인회 탄천면분회장배 게이트볼대회</t>
    <phoneticPr fontId="18" type="noConversion"/>
  </si>
  <si>
    <t>계룡면 임업·산림 공익직접지불제 심사위원회 회의</t>
    <phoneticPr fontId="18" type="noConversion"/>
  </si>
  <si>
    <t>반포면 새마을협의회·부녀회 감자캐기 활동</t>
    <phoneticPr fontId="18" type="noConversion"/>
  </si>
  <si>
    <t>원당1길 28</t>
    <phoneticPr fontId="18" type="noConversion"/>
  </si>
  <si>
    <t>의당면 임업·산림직불금 조사위원회 회의</t>
    <phoneticPr fontId="18" type="noConversion"/>
  </si>
  <si>
    <t>의당면 행정복지센터 회의실</t>
    <phoneticPr fontId="18" type="noConversion"/>
  </si>
  <si>
    <t>의당면 평생교육협의회 회의</t>
    <phoneticPr fontId="18" type="noConversion"/>
  </si>
  <si>
    <t>사곡면-세종시 보람동 이·통장단 합동 농촌봉사활동</t>
    <phoneticPr fontId="18" type="noConversion"/>
  </si>
  <si>
    <t>사곡면 임업직불금 조사위원회</t>
    <phoneticPr fontId="18" type="noConversion"/>
  </si>
  <si>
    <t>신관동 2026년 직십자 사랑의 반찬나눔행사</t>
    <phoneticPr fontId="18" type="noConversion"/>
  </si>
  <si>
    <t>월미2통 경로당</t>
    <phoneticPr fontId="18" type="noConversion"/>
  </si>
  <si>
    <t>월송동 행정복지센터 열린토론실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</si>
</sst>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name val="맑은 고딕"/>
      <family val="3"/>
      <charset val="129"/>
      <scheme val="min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20" fontId="20" fillId="0" borderId="20" xfId="0" applyNumberFormat="1" applyFont="1" applyFill="1" applyBorder="1" applyAlignment="1">
      <alignment horizontal="center" vertical="center" wrapText="1"/>
    </xf>
    <xf numFmtId="20" fontId="20" fillId="34" borderId="22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20" fontId="20" fillId="0" borderId="23" xfId="0" applyNumberFormat="1" applyFont="1" applyFill="1" applyBorder="1" applyAlignment="1">
      <alignment horizontal="center" vertical="center" shrinkToFit="1"/>
    </xf>
    <xf numFmtId="0" fontId="21" fillId="0" borderId="24" xfId="0" applyFont="1" applyBorder="1" applyAlignment="1">
      <alignment horizontal="center" vertical="center" shrinkToFit="1"/>
    </xf>
    <xf numFmtId="0" fontId="24" fillId="0" borderId="25" xfId="0" applyFont="1" applyBorder="1" applyAlignment="1">
      <alignment horizontal="center" vertical="center" shrinkToFit="1"/>
    </xf>
    <xf numFmtId="0" fontId="19" fillId="0" borderId="26" xfId="0" applyFont="1" applyBorder="1" applyAlignment="1">
      <alignment horizontal="center" vertical="center" shrinkToFit="1"/>
    </xf>
    <xf numFmtId="0" fontId="19" fillId="0" borderId="25" xfId="0" applyFont="1" applyBorder="1" applyAlignment="1">
      <alignment horizontal="center" vertical="center" shrinkToFit="1"/>
    </xf>
    <xf numFmtId="0" fontId="25" fillId="0" borderId="26" xfId="0" applyFont="1" applyBorder="1" applyAlignment="1">
      <alignment horizontal="center" vertical="center" shrinkToFit="1"/>
    </xf>
    <xf numFmtId="0" fontId="25" fillId="0" borderId="25" xfId="0" applyFont="1" applyBorder="1" applyAlignment="1">
      <alignment horizontal="center" vertical="center" shrinkToFit="1"/>
    </xf>
    <xf numFmtId="0" fontId="25" fillId="0" borderId="27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center" vertical="center" shrinkToFit="1"/>
    </xf>
    <xf numFmtId="0" fontId="24" fillId="0" borderId="28" xfId="0" applyFont="1" applyBorder="1" applyAlignment="1">
      <alignment horizontal="center" vertical="center" shrinkToFit="1"/>
    </xf>
    <xf numFmtId="0" fontId="24" fillId="0" borderId="25" xfId="0" applyFont="1" applyBorder="1" applyAlignment="1">
      <alignment horizontal="center" vertical="center" shrinkToFit="1"/>
    </xf>
    <xf numFmtId="0" fontId="24" fillId="0" borderId="27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9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4" t="s">
        <v>7</v>
      </c>
      <c r="B1" s="25"/>
      <c r="C1" s="25"/>
      <c r="D1" s="25"/>
      <c r="E1" s="26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7" t="s">
        <v>8</v>
      </c>
      <c r="B4" s="9">
        <v>0.25</v>
      </c>
      <c r="C4" s="13" t="s">
        <v>15</v>
      </c>
      <c r="D4" s="10" t="s">
        <v>16</v>
      </c>
      <c r="E4" s="12" t="str">
        <f t="shared" ref="E4:E34" si="0">LEFT(C4,3)</f>
        <v>금학동</v>
      </c>
    </row>
    <row r="5" spans="1:5" s="5" customFormat="1" ht="60" customHeight="1" x14ac:dyDescent="0.3">
      <c r="A5" s="28"/>
      <c r="B5" s="9">
        <v>0.41666666666666669</v>
      </c>
      <c r="C5" s="13" t="s">
        <v>17</v>
      </c>
      <c r="D5" s="10" t="s">
        <v>18</v>
      </c>
      <c r="E5" s="12" t="str">
        <f t="shared" ref="E5:E7" si="1">LEFT(C5,3)</f>
        <v>유구읍</v>
      </c>
    </row>
    <row r="6" spans="1:5" s="5" customFormat="1" ht="60" customHeight="1" x14ac:dyDescent="0.3">
      <c r="A6" s="28"/>
      <c r="B6" s="9">
        <v>0.58333333333333337</v>
      </c>
      <c r="C6" s="13" t="s">
        <v>72</v>
      </c>
      <c r="D6" s="10" t="s">
        <v>73</v>
      </c>
      <c r="E6" s="12" t="str">
        <f t="shared" si="1"/>
        <v>의당면</v>
      </c>
    </row>
    <row r="7" spans="1:5" s="5" customFormat="1" ht="60" customHeight="1" x14ac:dyDescent="0.3">
      <c r="A7" s="28"/>
      <c r="B7" s="9">
        <v>0.66666666666666663</v>
      </c>
      <c r="C7" s="11" t="s">
        <v>19</v>
      </c>
      <c r="D7" s="10" t="s">
        <v>20</v>
      </c>
      <c r="E7" s="12" t="str">
        <f t="shared" si="1"/>
        <v>웅진동</v>
      </c>
    </row>
    <row r="8" spans="1:5" s="5" customFormat="1" ht="60" customHeight="1" x14ac:dyDescent="0.3">
      <c r="A8" s="28"/>
      <c r="B8" s="9">
        <v>0.77083333333333337</v>
      </c>
      <c r="C8" s="11" t="s">
        <v>21</v>
      </c>
      <c r="D8" s="10" t="s">
        <v>23</v>
      </c>
      <c r="E8" s="12" t="s">
        <v>22</v>
      </c>
    </row>
    <row r="9" spans="1:5" s="5" customFormat="1" ht="60" customHeight="1" x14ac:dyDescent="0.3">
      <c r="A9" s="27" t="s">
        <v>9</v>
      </c>
      <c r="B9" s="9">
        <v>0.25</v>
      </c>
      <c r="C9" s="11" t="s">
        <v>70</v>
      </c>
      <c r="D9" s="10" t="s">
        <v>71</v>
      </c>
      <c r="E9" s="12" t="str">
        <f t="shared" si="0"/>
        <v>반포면</v>
      </c>
    </row>
    <row r="10" spans="1:5" s="5" customFormat="1" ht="60" customHeight="1" x14ac:dyDescent="0.3">
      <c r="A10" s="28"/>
      <c r="B10" s="9">
        <v>0.33333333333333331</v>
      </c>
      <c r="C10" s="11" t="s">
        <v>75</v>
      </c>
      <c r="D10" s="10" t="s">
        <v>24</v>
      </c>
      <c r="E10" s="12" t="str">
        <f t="shared" si="0"/>
        <v>사곡면</v>
      </c>
    </row>
    <row r="11" spans="1:5" s="5" customFormat="1" ht="60" customHeight="1" x14ac:dyDescent="0.3">
      <c r="A11" s="28"/>
      <c r="B11" s="9">
        <v>0.41666666666666669</v>
      </c>
      <c r="C11" s="11" t="s">
        <v>76</v>
      </c>
      <c r="D11" s="10" t="s">
        <v>59</v>
      </c>
      <c r="E11" s="12" t="str">
        <f t="shared" si="0"/>
        <v>사곡면</v>
      </c>
    </row>
    <row r="12" spans="1:5" s="5" customFormat="1" ht="60" customHeight="1" x14ac:dyDescent="0.3">
      <c r="A12" s="28"/>
      <c r="B12" s="9">
        <v>0.45833333333333331</v>
      </c>
      <c r="C12" s="11" t="s">
        <v>25</v>
      </c>
      <c r="D12" s="10" t="s">
        <v>26</v>
      </c>
      <c r="E12" s="12" t="str">
        <f t="shared" si="0"/>
        <v>반포면</v>
      </c>
    </row>
    <row r="13" spans="1:5" s="5" customFormat="1" ht="60" customHeight="1" x14ac:dyDescent="0.3">
      <c r="A13" s="29"/>
      <c r="B13" s="9">
        <v>0.5</v>
      </c>
      <c r="C13" s="11" t="s">
        <v>27</v>
      </c>
      <c r="D13" s="10" t="s">
        <v>28</v>
      </c>
      <c r="E13" s="12" t="str">
        <f t="shared" si="0"/>
        <v>웅진동</v>
      </c>
    </row>
    <row r="14" spans="1:5" s="5" customFormat="1" ht="60" customHeight="1" x14ac:dyDescent="0.3">
      <c r="A14" s="30" t="s">
        <v>10</v>
      </c>
      <c r="B14" s="9">
        <v>0.29166666666666669</v>
      </c>
      <c r="C14" s="11" t="s">
        <v>29</v>
      </c>
      <c r="D14" s="10" t="s">
        <v>6</v>
      </c>
      <c r="E14" s="12" t="str">
        <f t="shared" si="0"/>
        <v>정안면</v>
      </c>
    </row>
    <row r="15" spans="1:5" s="5" customFormat="1" ht="60" customHeight="1" x14ac:dyDescent="0.3">
      <c r="A15" s="30"/>
      <c r="B15" s="9">
        <v>0.375</v>
      </c>
      <c r="C15" s="11" t="s">
        <v>30</v>
      </c>
      <c r="D15" s="10" t="s">
        <v>31</v>
      </c>
      <c r="E15" s="12" t="str">
        <f t="shared" si="0"/>
        <v>우성면</v>
      </c>
    </row>
    <row r="16" spans="1:5" s="5" customFormat="1" ht="60" customHeight="1" x14ac:dyDescent="0.3">
      <c r="A16" s="30"/>
      <c r="B16" s="9">
        <v>0.41666666666666669</v>
      </c>
      <c r="C16" s="11" t="s">
        <v>32</v>
      </c>
      <c r="D16" s="10" t="s">
        <v>33</v>
      </c>
      <c r="E16" s="12" t="str">
        <f t="shared" ref="E16:E22" si="2">LEFT(C16,3)</f>
        <v>정안면</v>
      </c>
    </row>
    <row r="17" spans="1:5" s="5" customFormat="1" ht="60" customHeight="1" x14ac:dyDescent="0.3">
      <c r="A17" s="30"/>
      <c r="B17" s="9">
        <v>0.41666666666666669</v>
      </c>
      <c r="C17" s="11" t="s">
        <v>34</v>
      </c>
      <c r="D17" s="10" t="s">
        <v>35</v>
      </c>
      <c r="E17" s="12" t="str">
        <f t="shared" si="0"/>
        <v>이인면</v>
      </c>
    </row>
    <row r="18" spans="1:5" s="5" customFormat="1" ht="60" customHeight="1" x14ac:dyDescent="0.3">
      <c r="A18" s="30"/>
      <c r="B18" s="9">
        <v>0.4375</v>
      </c>
      <c r="C18" s="11" t="s">
        <v>36</v>
      </c>
      <c r="D18" s="10" t="s">
        <v>37</v>
      </c>
      <c r="E18" s="12" t="str">
        <f t="shared" si="2"/>
        <v>신풍면</v>
      </c>
    </row>
    <row r="19" spans="1:5" s="5" customFormat="1" ht="60" customHeight="1" x14ac:dyDescent="0.3">
      <c r="A19" s="30"/>
      <c r="B19" s="9">
        <v>0.45833333333333298</v>
      </c>
      <c r="C19" s="11" t="s">
        <v>38</v>
      </c>
      <c r="D19" s="10" t="s">
        <v>39</v>
      </c>
      <c r="E19" s="12" t="str">
        <f t="shared" si="2"/>
        <v>반포면</v>
      </c>
    </row>
    <row r="20" spans="1:5" s="5" customFormat="1" ht="60" customHeight="1" x14ac:dyDescent="0.3">
      <c r="A20" s="30"/>
      <c r="B20" s="9">
        <v>0.45833333333333298</v>
      </c>
      <c r="C20" s="11" t="s">
        <v>69</v>
      </c>
      <c r="D20" s="10" t="s">
        <v>40</v>
      </c>
      <c r="E20" s="12" t="str">
        <f t="shared" si="0"/>
        <v>계룡면</v>
      </c>
    </row>
    <row r="21" spans="1:5" s="5" customFormat="1" ht="60" customHeight="1" x14ac:dyDescent="0.3">
      <c r="A21" s="30"/>
      <c r="B21" s="9">
        <v>0.58333333333333337</v>
      </c>
      <c r="C21" s="11" t="s">
        <v>77</v>
      </c>
      <c r="D21" s="10" t="s">
        <v>78</v>
      </c>
      <c r="E21" s="12" t="str">
        <f t="shared" si="0"/>
        <v>신관동</v>
      </c>
    </row>
    <row r="22" spans="1:5" s="5" customFormat="1" ht="60" customHeight="1" x14ac:dyDescent="0.3">
      <c r="A22" s="31"/>
      <c r="B22" s="9">
        <v>0.58333333333333337</v>
      </c>
      <c r="C22" s="11" t="s">
        <v>41</v>
      </c>
      <c r="D22" s="10" t="s">
        <v>42</v>
      </c>
      <c r="E22" s="12" t="str">
        <f t="shared" si="2"/>
        <v>신풍면</v>
      </c>
    </row>
    <row r="23" spans="1:5" s="5" customFormat="1" ht="60" customHeight="1" x14ac:dyDescent="0.3">
      <c r="A23" s="18"/>
      <c r="B23" s="9">
        <v>0.29166666666666669</v>
      </c>
      <c r="C23" s="11" t="s">
        <v>43</v>
      </c>
      <c r="D23" s="10" t="s">
        <v>65</v>
      </c>
      <c r="E23" s="12" t="str">
        <f t="shared" si="0"/>
        <v>탄천면</v>
      </c>
    </row>
    <row r="24" spans="1:5" s="5" customFormat="1" ht="60" customHeight="1" x14ac:dyDescent="0.3">
      <c r="A24" s="20" t="s">
        <v>11</v>
      </c>
      <c r="B24" s="9">
        <v>0.33333333333333331</v>
      </c>
      <c r="C24" s="11" t="s">
        <v>44</v>
      </c>
      <c r="D24" s="10" t="s">
        <v>45</v>
      </c>
      <c r="E24" s="12" t="str">
        <f t="shared" si="0"/>
        <v>사곡면</v>
      </c>
    </row>
    <row r="25" spans="1:5" s="5" customFormat="1" ht="60" customHeight="1" x14ac:dyDescent="0.3">
      <c r="A25" s="20"/>
      <c r="B25" s="9">
        <v>0.33333333333333331</v>
      </c>
      <c r="C25" s="11" t="s">
        <v>46</v>
      </c>
      <c r="D25" s="10" t="s">
        <v>47</v>
      </c>
      <c r="E25" s="12" t="str">
        <f t="shared" si="0"/>
        <v>반포면</v>
      </c>
    </row>
    <row r="26" spans="1:5" s="5" customFormat="1" ht="60" customHeight="1" x14ac:dyDescent="0.3">
      <c r="A26" s="20"/>
      <c r="B26" s="9">
        <v>0.41666666666666669</v>
      </c>
      <c r="C26" s="11" t="s">
        <v>74</v>
      </c>
      <c r="D26" s="10" t="s">
        <v>73</v>
      </c>
      <c r="E26" s="12" t="str">
        <f t="shared" ref="E26" si="3">LEFT(C26,3)</f>
        <v>의당면</v>
      </c>
    </row>
    <row r="27" spans="1:5" s="5" customFormat="1" ht="60" customHeight="1" x14ac:dyDescent="0.3">
      <c r="A27" s="20"/>
      <c r="B27" s="9">
        <v>0.41666666666666669</v>
      </c>
      <c r="C27" s="11" t="s">
        <v>48</v>
      </c>
      <c r="D27" s="10" t="s">
        <v>49</v>
      </c>
      <c r="E27" s="12" t="str">
        <f t="shared" si="0"/>
        <v>유구읍</v>
      </c>
    </row>
    <row r="28" spans="1:5" s="5" customFormat="1" ht="60" customHeight="1" x14ac:dyDescent="0.3">
      <c r="A28" s="20"/>
      <c r="B28" s="9">
        <v>0.47916666666666669</v>
      </c>
      <c r="C28" s="11" t="s">
        <v>66</v>
      </c>
      <c r="D28" s="10" t="s">
        <v>67</v>
      </c>
      <c r="E28" s="12" t="str">
        <f t="shared" si="0"/>
        <v>탄천면</v>
      </c>
    </row>
    <row r="29" spans="1:5" s="5" customFormat="1" ht="60" customHeight="1" x14ac:dyDescent="0.3">
      <c r="A29" s="20"/>
      <c r="B29" s="9">
        <v>0.58333333333333337</v>
      </c>
      <c r="C29" s="11" t="s">
        <v>50</v>
      </c>
      <c r="D29" s="10" t="s">
        <v>51</v>
      </c>
      <c r="E29" s="12" t="str">
        <f t="shared" si="0"/>
        <v>정안면</v>
      </c>
    </row>
    <row r="30" spans="1:5" s="5" customFormat="1" ht="60" customHeight="1" x14ac:dyDescent="0.3">
      <c r="A30" s="20"/>
      <c r="B30" s="9">
        <v>0.70833333333333337</v>
      </c>
      <c r="C30" s="11" t="s">
        <v>52</v>
      </c>
      <c r="D30" s="10" t="s">
        <v>5</v>
      </c>
      <c r="E30" s="12" t="str">
        <f t="shared" si="0"/>
        <v>유구읍</v>
      </c>
    </row>
    <row r="31" spans="1:5" s="5" customFormat="1" ht="60" customHeight="1" x14ac:dyDescent="0.3">
      <c r="A31" s="19" t="s">
        <v>12</v>
      </c>
      <c r="B31" s="9">
        <v>0.33333333333333331</v>
      </c>
      <c r="C31" s="11" t="s">
        <v>68</v>
      </c>
      <c r="D31" s="10" t="s">
        <v>53</v>
      </c>
      <c r="E31" s="12" t="str">
        <f t="shared" si="0"/>
        <v>탄천면</v>
      </c>
    </row>
    <row r="32" spans="1:5" s="5" customFormat="1" ht="60" customHeight="1" x14ac:dyDescent="0.3">
      <c r="A32" s="20"/>
      <c r="B32" s="9">
        <v>0.45833333333333331</v>
      </c>
      <c r="C32" s="11" t="s">
        <v>54</v>
      </c>
      <c r="D32" s="10" t="s">
        <v>23</v>
      </c>
      <c r="E32" s="12" t="str">
        <f t="shared" si="0"/>
        <v>신관동</v>
      </c>
    </row>
    <row r="33" spans="1:5" s="5" customFormat="1" ht="60" customHeight="1" x14ac:dyDescent="0.3">
      <c r="A33" s="20"/>
      <c r="B33" s="9">
        <v>0.45833333333333331</v>
      </c>
      <c r="C33" s="11" t="s">
        <v>55</v>
      </c>
      <c r="D33" s="10" t="s">
        <v>56</v>
      </c>
      <c r="E33" s="12" t="str">
        <f t="shared" si="0"/>
        <v>반포면</v>
      </c>
    </row>
    <row r="34" spans="1:5" s="5" customFormat="1" ht="60" customHeight="1" x14ac:dyDescent="0.3">
      <c r="A34" s="20"/>
      <c r="B34" s="9">
        <v>0.70833333333333337</v>
      </c>
      <c r="C34" s="11" t="s">
        <v>57</v>
      </c>
      <c r="D34" s="10" t="s">
        <v>79</v>
      </c>
      <c r="E34" s="12" t="str">
        <f t="shared" si="0"/>
        <v>월송동</v>
      </c>
    </row>
    <row r="35" spans="1:5" s="5" customFormat="1" ht="60" customHeight="1" x14ac:dyDescent="0.3">
      <c r="A35" s="20"/>
      <c r="B35" s="9">
        <v>0.79166666666666663</v>
      </c>
      <c r="C35" s="11" t="s">
        <v>58</v>
      </c>
      <c r="D35" s="10" t="s">
        <v>59</v>
      </c>
      <c r="E35" s="12" t="str">
        <f t="shared" ref="E35" si="4">LEFT(C35,3)</f>
        <v>사곡면</v>
      </c>
    </row>
    <row r="36" spans="1:5" s="5" customFormat="1" ht="60" customHeight="1" x14ac:dyDescent="0.3">
      <c r="A36" s="21" t="s">
        <v>13</v>
      </c>
      <c r="B36" s="9">
        <v>0.41666666666666669</v>
      </c>
      <c r="C36" s="11" t="s">
        <v>60</v>
      </c>
      <c r="D36" s="10" t="s">
        <v>61</v>
      </c>
      <c r="E36" s="12" t="str">
        <f t="shared" ref="E36:E37" si="5">LEFT(C36,3)</f>
        <v>금학동</v>
      </c>
    </row>
    <row r="37" spans="1:5" s="5" customFormat="1" ht="60" customHeight="1" x14ac:dyDescent="0.3">
      <c r="A37" s="22"/>
      <c r="B37" s="9">
        <v>0.4375</v>
      </c>
      <c r="C37" s="11" t="s">
        <v>62</v>
      </c>
      <c r="D37" s="10" t="s">
        <v>20</v>
      </c>
      <c r="E37" s="12" t="str">
        <f t="shared" si="5"/>
        <v>웅진동</v>
      </c>
    </row>
    <row r="38" spans="1:5" s="5" customFormat="1" ht="60" customHeight="1" x14ac:dyDescent="0.3">
      <c r="A38" s="23"/>
      <c r="B38" s="9">
        <v>0.4375</v>
      </c>
      <c r="C38" s="11" t="s">
        <v>63</v>
      </c>
      <c r="D38" s="10" t="s">
        <v>64</v>
      </c>
      <c r="E38" s="12" t="str">
        <f t="shared" ref="E38" si="6">LEFT(C38,3)</f>
        <v>우성면</v>
      </c>
    </row>
    <row r="39" spans="1:5" s="5" customFormat="1" ht="60" customHeight="1" thickBot="1" x14ac:dyDescent="0.35">
      <c r="A39" s="17" t="s">
        <v>14</v>
      </c>
      <c r="B39" s="14"/>
      <c r="C39" s="15"/>
      <c r="D39" s="14"/>
      <c r="E39" s="16" t="str">
        <f t="shared" ref="E39" si="7">LEFT(C39,3)</f>
        <v/>
      </c>
    </row>
  </sheetData>
  <mergeCells count="7">
    <mergeCell ref="A31:A35"/>
    <mergeCell ref="A36:A38"/>
    <mergeCell ref="A1:E1"/>
    <mergeCell ref="A4:A8"/>
    <mergeCell ref="A9:A13"/>
    <mergeCell ref="A24:A30"/>
    <mergeCell ref="A14:A22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2026-06-19T03:57:35Z</dcterms:modified>
</cp:coreProperties>
</file>