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F:\200-1 동향\20. 읍면동 주간 행사\2026년\"/>
    </mc:Choice>
  </mc:AlternateContent>
  <xr:revisionPtr revIDLastSave="0" documentId="13_ncr:1_{DF0D3E40-AAA3-482A-95DB-58AC93409DEF}" xr6:coauthVersionLast="36" xr6:coauthVersionMax="36" xr10:uidLastSave="{00000000-0000-0000-0000-000000000000}"/>
  <bookViews>
    <workbookView xWindow="0" yWindow="0" windowWidth="28800" windowHeight="11400" xr2:uid="{00000000-000D-0000-FFFF-FFFF00000000}"/>
  </bookViews>
  <sheets>
    <sheet name="주간 행사소식" sheetId="2" r:id="rId1"/>
  </sheets>
  <definedNames>
    <definedName name="_xlnm._FilterDatabase" localSheetId="0" hidden="1">'주간 행사소식'!$A$3:$E$56</definedName>
    <definedName name="_xlnm.Print_Area" localSheetId="0">'주간 행사소식'!$A$1:$E$56</definedName>
    <definedName name="_xlnm.Print_Titles" localSheetId="0">'주간 행사소식'!$A:$E,'주간 행사소식'!$1:$3</definedName>
  </definedNames>
  <calcPr calcId="191029"/>
  <extLs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E46" i="2" l="1"/>
  <c r="E39" i="2"/>
  <c r="E20" i="2"/>
  <c r="E10" i="2"/>
  <c r="E54" i="2"/>
  <c r="E7" i="2"/>
  <c r="E30" i="2"/>
  <c r="E53" i="2"/>
  <c r="E47" i="2"/>
  <c r="E45" i="2"/>
  <c r="E44" i="2"/>
  <c r="E43" i="2"/>
  <c r="E42" i="2"/>
  <c r="E41" i="2"/>
  <c r="E40" i="2"/>
  <c r="E38" i="2"/>
  <c r="E33" i="2"/>
  <c r="E28" i="2"/>
  <c r="E26" i="2"/>
  <c r="E14" i="2"/>
  <c r="E11" i="2"/>
  <c r="E29" i="2" l="1"/>
  <c r="E36" i="2" l="1"/>
  <c r="E51" i="2"/>
  <c r="E49" i="2"/>
  <c r="E12" i="2"/>
  <c r="E13" i="2"/>
  <c r="E15" i="2"/>
  <c r="E16" i="2"/>
  <c r="E17" i="2"/>
  <c r="E18" i="2"/>
  <c r="E19" i="2"/>
  <c r="E21" i="2"/>
  <c r="E22" i="2"/>
  <c r="E23" i="2"/>
  <c r="E24" i="2"/>
  <c r="E25" i="2"/>
  <c r="E27" i="2"/>
  <c r="E31" i="2"/>
  <c r="E32" i="2"/>
  <c r="E34" i="2"/>
  <c r="E35" i="2"/>
  <c r="E37" i="2"/>
  <c r="E48" i="2"/>
  <c r="E50" i="2"/>
  <c r="E52" i="2"/>
  <c r="E55" i="2"/>
  <c r="E5" i="2"/>
  <c r="E6" i="2"/>
  <c r="E8" i="2"/>
  <c r="E9" i="2"/>
  <c r="E4" i="2" l="1"/>
  <c r="E56" i="2" l="1"/>
</calcChain>
</file>

<file path=xl/sharedStrings.xml><?xml version="1.0" encoding="utf-8"?>
<sst xmlns="http://schemas.openxmlformats.org/spreadsheetml/2006/main" count="117" uniqueCount="107">
  <si>
    <t>시 간</t>
    <phoneticPr fontId="18" type="noConversion"/>
  </si>
  <si>
    <t>일 자</t>
    <phoneticPr fontId="18" type="noConversion"/>
  </si>
  <si>
    <t>장 소</t>
    <phoneticPr fontId="18" type="noConversion"/>
  </si>
  <si>
    <t>행 사 명</t>
    <phoneticPr fontId="18" type="noConversion"/>
  </si>
  <si>
    <t>읍면동</t>
    <phoneticPr fontId="18" type="noConversion"/>
  </si>
  <si>
    <t>사곡면 행정복지센터 회의실</t>
    <phoneticPr fontId="18" type="noConversion"/>
  </si>
  <si>
    <t>탄천면 행정복지센터 회의실</t>
    <phoneticPr fontId="18" type="noConversion"/>
  </si>
  <si>
    <t>반포면 행정복지센터 대회의실</t>
    <phoneticPr fontId="18" type="noConversion"/>
  </si>
  <si>
    <t>옥룡동 행정복지센터 대회의실</t>
    <phoneticPr fontId="18" type="noConversion"/>
  </si>
  <si>
    <t>정안면 행정복지센터 대회의실</t>
    <phoneticPr fontId="18" type="noConversion"/>
  </si>
  <si>
    <t>신풍면 행정복지센터 회의실</t>
    <phoneticPr fontId="18" type="noConversion"/>
  </si>
  <si>
    <t>의당면 행정복지센터 회의실</t>
    <phoneticPr fontId="18" type="noConversion"/>
  </si>
  <si>
    <t>금학동 행정복지센터 회의실</t>
    <phoneticPr fontId="18" type="noConversion"/>
  </si>
  <si>
    <t>우성면 행정복지센터 대회의실</t>
    <phoneticPr fontId="18" type="noConversion"/>
  </si>
  <si>
    <r>
      <t>읍면동 주간 행사소식</t>
    </r>
    <r>
      <rPr>
        <b/>
        <sz val="22"/>
        <color theme="1"/>
        <rFont val="맑은 고딕"/>
        <family val="3"/>
        <charset val="129"/>
        <scheme val="major"/>
      </rPr>
      <t>(9. 14. ~ 9. 20.)</t>
    </r>
    <phoneticPr fontId="18" type="noConversion"/>
  </si>
  <si>
    <t>9. 14.(월)</t>
    <phoneticPr fontId="18" type="noConversion"/>
  </si>
  <si>
    <t>9. 15.(화)</t>
    <phoneticPr fontId="18" type="noConversion"/>
  </si>
  <si>
    <t>사곡면 지역사회보장협의체 추석맞이 명절꾸러미 나눔</t>
    <phoneticPr fontId="18" type="noConversion"/>
  </si>
  <si>
    <t>사곡면 행정복지센터 주차장</t>
    <phoneticPr fontId="18" type="noConversion"/>
  </si>
  <si>
    <t>반포면 9월 새마을협의회 정기회의</t>
    <phoneticPr fontId="18" type="noConversion"/>
  </si>
  <si>
    <t>탄천면 주민자치회 9월 정기회의</t>
    <phoneticPr fontId="18" type="noConversion"/>
  </si>
  <si>
    <t>월송동 하나님의 교회 기탁식</t>
    <phoneticPr fontId="18" type="noConversion"/>
  </si>
  <si>
    <t>월송동 행정복지센터 현관</t>
    <phoneticPr fontId="18" type="noConversion"/>
  </si>
  <si>
    <t>금학동 노인회 3분기 총회</t>
    <phoneticPr fontId="18" type="noConversion"/>
  </si>
  <si>
    <t>탄천면 국토대청결 운동</t>
    <phoneticPr fontId="18" type="noConversion"/>
  </si>
  <si>
    <t>집결지 : 탄천면 행정복지센터 주차장</t>
    <phoneticPr fontId="18" type="noConversion"/>
  </si>
  <si>
    <t>월송동 구세군 교회 기탁식</t>
    <phoneticPr fontId="18" type="noConversion"/>
  </si>
  <si>
    <t>사곡면 발전협의회 3분기 회의</t>
    <phoneticPr fontId="18" type="noConversion"/>
  </si>
  <si>
    <t>탄천면 9월 바르게살기위원회 회의</t>
    <phoneticPr fontId="18" type="noConversion"/>
  </si>
  <si>
    <t>금학동 9월 주민자치회 정기회의</t>
    <phoneticPr fontId="18" type="noConversion"/>
  </si>
  <si>
    <t>계룡면 추석맞이 국토대청소</t>
    <phoneticPr fontId="18" type="noConversion"/>
  </si>
  <si>
    <t>옥룡동 주민총회 및 작은음악회</t>
    <phoneticPr fontId="18" type="noConversion"/>
  </si>
  <si>
    <t>계룡저수지 주차장 일원</t>
    <phoneticPr fontId="18" type="noConversion"/>
  </si>
  <si>
    <t>옥룡동 행정복지센터</t>
    <phoneticPr fontId="18" type="noConversion"/>
  </si>
  <si>
    <t>탄천면 9월 기관사회단체장 회의</t>
    <phoneticPr fontId="18" type="noConversion"/>
  </si>
  <si>
    <t>옥룡동 9월 주민자치회 정기회의</t>
    <phoneticPr fontId="18" type="noConversion"/>
  </si>
  <si>
    <t>신풍면 지역발전협의회 월례회의</t>
    <phoneticPr fontId="18" type="noConversion"/>
  </si>
  <si>
    <t>9. 16.(수)</t>
    <phoneticPr fontId="18" type="noConversion"/>
  </si>
  <si>
    <t>우성면 새마을협의회 9월 월례회의</t>
    <phoneticPr fontId="18" type="noConversion"/>
  </si>
  <si>
    <t xml:space="preserve">신풍면 지역사회보장협의체 월례회의 </t>
    <phoneticPr fontId="18" type="noConversion"/>
  </si>
  <si>
    <t>의당면 취약계층을 위한 물품 나눔 행사</t>
    <phoneticPr fontId="18" type="noConversion"/>
  </si>
  <si>
    <t>월송동 기관단체협의회 9월 월례회의</t>
    <phoneticPr fontId="18" type="noConversion"/>
  </si>
  <si>
    <t>월송동 관내식당</t>
    <phoneticPr fontId="18" type="noConversion"/>
  </si>
  <si>
    <t>탄천면 주민참여예산 지역위원회 회의</t>
    <phoneticPr fontId="18" type="noConversion"/>
  </si>
  <si>
    <t>금학동 주민참여예산위원회 회의</t>
    <phoneticPr fontId="18" type="noConversion"/>
  </si>
  <si>
    <t>정안면 국토대청결 운동</t>
    <phoneticPr fontId="18" type="noConversion"/>
  </si>
  <si>
    <t>집결지 : 정안농협 주차장</t>
    <phoneticPr fontId="18" type="noConversion"/>
  </si>
  <si>
    <t>탄천면 여울산악회 9월 정기산행</t>
    <phoneticPr fontId="18" type="noConversion"/>
  </si>
  <si>
    <t>집결지 : 탄천농협</t>
    <phoneticPr fontId="18" type="noConversion"/>
  </si>
  <si>
    <t>정안면 새마을협의회 9월 월례회의</t>
    <phoneticPr fontId="18" type="noConversion"/>
  </si>
  <si>
    <t>정안면 새마을협의회 명절 선물 꾸러미 나눔 행사</t>
    <phoneticPr fontId="18" type="noConversion"/>
  </si>
  <si>
    <t>정안면 행정복지센터 주차장</t>
    <phoneticPr fontId="18" type="noConversion"/>
  </si>
  <si>
    <t>하대리 다누림 체육관</t>
    <phoneticPr fontId="18" type="noConversion"/>
  </si>
  <si>
    <t>9. 17.(목)</t>
    <phoneticPr fontId="18" type="noConversion"/>
  </si>
  <si>
    <t>중학동 체육회 상임이사회 회의</t>
    <phoneticPr fontId="18" type="noConversion"/>
  </si>
  <si>
    <t>중학동 행정복지센터 회의실</t>
    <phoneticPr fontId="18" type="noConversion"/>
  </si>
  <si>
    <t>정안면 지역사회보장협의체 추석 명절 온정 꾸러미 나눔 행사</t>
    <phoneticPr fontId="18" type="noConversion"/>
  </si>
  <si>
    <t>정안면 행정복지센터 복지상담실</t>
    <phoneticPr fontId="18" type="noConversion"/>
  </si>
  <si>
    <t>신풍면 주민총회</t>
    <phoneticPr fontId="18" type="noConversion"/>
  </si>
  <si>
    <t>신풍면 행정복지센터 주차장</t>
    <phoneticPr fontId="18" type="noConversion"/>
  </si>
  <si>
    <t>이인면 국토대청결 운동</t>
    <phoneticPr fontId="18" type="noConversion"/>
  </si>
  <si>
    <t>9. 18.(금)</t>
    <phoneticPr fontId="18" type="noConversion"/>
  </si>
  <si>
    <t>옥룡동적십자봉사회 송편만들기</t>
    <phoneticPr fontId="18" type="noConversion"/>
  </si>
  <si>
    <t>옥룡동 행정복지센터 소회의실</t>
    <phoneticPr fontId="18" type="noConversion"/>
  </si>
  <si>
    <t>신풍면 새마을협의회 숨은자원찾기 행사 추진</t>
    <phoneticPr fontId="18" type="noConversion"/>
  </si>
  <si>
    <t>재활용 선별장</t>
    <phoneticPr fontId="18" type="noConversion"/>
  </si>
  <si>
    <t>의당면 주민참여예산 지역위원회 심의</t>
    <phoneticPr fontId="18" type="noConversion"/>
  </si>
  <si>
    <t>옥룡동 주민참여예산 지역위원회 회의</t>
    <phoneticPr fontId="18" type="noConversion"/>
  </si>
  <si>
    <t>의당면 행정복지센터 회의실</t>
    <phoneticPr fontId="18" type="noConversion"/>
  </si>
  <si>
    <t>옥룡동 행정복지센터 대회의실</t>
    <phoneticPr fontId="18" type="noConversion"/>
  </si>
  <si>
    <t>신풍면 새마을협의회 9월 월례회의</t>
    <phoneticPr fontId="18" type="noConversion"/>
  </si>
  <si>
    <t>신풍면 행정복지센터 회의실</t>
    <phoneticPr fontId="18" type="noConversion"/>
  </si>
  <si>
    <t>중학동 지역사회보장협의체 「사랑의 꾸러미」 나눔</t>
    <phoneticPr fontId="18" type="noConversion"/>
  </si>
  <si>
    <t>중학동 행정복지센터 회의실</t>
    <phoneticPr fontId="18" type="noConversion"/>
  </si>
  <si>
    <t>중학동 행정복지센터</t>
    <phoneticPr fontId="18" type="noConversion"/>
  </si>
  <si>
    <t>우성면 주민총회</t>
    <phoneticPr fontId="18" type="noConversion"/>
  </si>
  <si>
    <t>우성문화마루 다목적실</t>
    <phoneticPr fontId="18" type="noConversion"/>
  </si>
  <si>
    <t>중학동 주민참여예산 지역위원회 회의</t>
    <phoneticPr fontId="18" type="noConversion"/>
  </si>
  <si>
    <t>탄천면 체육회장배 탄천면 탁구클럽 탁구대회</t>
    <phoneticPr fontId="18" type="noConversion"/>
  </si>
  <si>
    <t>탄천면 탁구장</t>
    <phoneticPr fontId="18" type="noConversion"/>
  </si>
  <si>
    <t>9. 19.(토)</t>
    <phoneticPr fontId="18" type="noConversion"/>
  </si>
  <si>
    <t>옥룡동 새마을협의회 반찬봉사 및 9월 월례회의</t>
    <phoneticPr fontId="18" type="noConversion"/>
  </si>
  <si>
    <t>옥룡5통 경로당</t>
    <phoneticPr fontId="18" type="noConversion"/>
  </si>
  <si>
    <t>웅진동 게이트볼 대회</t>
    <phoneticPr fontId="18" type="noConversion"/>
  </si>
  <si>
    <t>웅진동 게이트볼장</t>
    <phoneticPr fontId="18" type="noConversion"/>
  </si>
  <si>
    <t>중학동 다문화 프로그램(판소리 강의)</t>
    <phoneticPr fontId="18" type="noConversion"/>
  </si>
  <si>
    <t>중학동 주민총회 및 주민화합행사</t>
    <phoneticPr fontId="18" type="noConversion"/>
  </si>
  <si>
    <t>월송동 주민총회 및 월송데이 축제</t>
    <phoneticPr fontId="18" type="noConversion"/>
  </si>
  <si>
    <t>유구읍 주민총회 및 주민화합행사</t>
    <phoneticPr fontId="18" type="noConversion"/>
  </si>
  <si>
    <t>공주고등학교 다목적강당</t>
    <phoneticPr fontId="18" type="noConversion"/>
  </si>
  <si>
    <t>월송동 행정복지센터</t>
    <phoneticPr fontId="18" type="noConversion"/>
  </si>
  <si>
    <t>유구전통시장 광장</t>
    <phoneticPr fontId="18" type="noConversion"/>
  </si>
  <si>
    <t>9. 20.(일)</t>
    <phoneticPr fontId="18" type="noConversion"/>
  </si>
  <si>
    <t>이인면 일원</t>
    <phoneticPr fontId="18" type="noConversion"/>
  </si>
  <si>
    <t>계룡면 주민총회 및 화합행사</t>
    <phoneticPr fontId="18" type="noConversion"/>
  </si>
  <si>
    <t>계룡면 찾아가는 이동복지관 운영</t>
    <phoneticPr fontId="18" type="noConversion"/>
  </si>
  <si>
    <t>구왕2리 경로당</t>
    <phoneticPr fontId="18" type="noConversion"/>
  </si>
  <si>
    <t>반포면 추석맞이 국토대청결 운동</t>
    <phoneticPr fontId="18" type="noConversion"/>
  </si>
  <si>
    <t>반포면 일원</t>
    <phoneticPr fontId="18" type="noConversion"/>
  </si>
  <si>
    <t>금학동 주민자치 프로그램 통기타반 버스킹</t>
    <phoneticPr fontId="18" type="noConversion"/>
  </si>
  <si>
    <t>금학생태공원</t>
    <phoneticPr fontId="18" type="noConversion"/>
  </si>
  <si>
    <t>신관동 단체장협의회 회의</t>
    <phoneticPr fontId="18" type="noConversion"/>
  </si>
  <si>
    <t>신관동 행정복지센터 회의실</t>
    <phoneticPr fontId="18" type="noConversion"/>
  </si>
  <si>
    <t>신관동 상가번영회 임시회의</t>
    <phoneticPr fontId="18" type="noConversion"/>
  </si>
  <si>
    <t>신관동 클린신관운동</t>
    <phoneticPr fontId="18" type="noConversion"/>
  </si>
  <si>
    <t>신관동 일원</t>
    <phoneticPr fontId="18" type="noConversion"/>
  </si>
  <si>
    <t>신관동 주민참여예산 지역위원회 회의</t>
    <phoneticPr fontId="18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</si>
</sst>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1" formatCode="_-* #,##0_-;\-* #,##0_-;_-* &quot;-&quot;_-;_-@_-"/>
  </numFmts>
  <fonts count="26" x14ac:knownFonts="1"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8"/>
      <color theme="3"/>
      <name val="맑은 고딕"/>
      <family val="2"/>
      <charset val="129"/>
      <scheme val="major"/>
    </font>
    <font>
      <b/>
      <sz val="15"/>
      <color theme="3"/>
      <name val="맑은 고딕"/>
      <family val="2"/>
      <charset val="129"/>
      <scheme val="minor"/>
    </font>
    <font>
      <b/>
      <sz val="13"/>
      <color theme="3"/>
      <name val="맑은 고딕"/>
      <family val="2"/>
      <charset val="129"/>
      <scheme val="minor"/>
    </font>
    <font>
      <b/>
      <sz val="11"/>
      <color theme="3"/>
      <name val="맑은 고딕"/>
      <family val="2"/>
      <charset val="129"/>
      <scheme val="minor"/>
    </font>
    <font>
      <sz val="11"/>
      <color rgb="FF006100"/>
      <name val="맑은 고딕"/>
      <family val="2"/>
      <charset val="129"/>
      <scheme val="minor"/>
    </font>
    <font>
      <sz val="11"/>
      <color rgb="FF9C0006"/>
      <name val="맑은 고딕"/>
      <family val="2"/>
      <charset val="129"/>
      <scheme val="minor"/>
    </font>
    <font>
      <sz val="11"/>
      <color rgb="FF9C6500"/>
      <name val="맑은 고딕"/>
      <family val="2"/>
      <charset val="129"/>
      <scheme val="minor"/>
    </font>
    <font>
      <sz val="11"/>
      <color rgb="FF3F3F76"/>
      <name val="맑은 고딕"/>
      <family val="2"/>
      <charset val="129"/>
      <scheme val="minor"/>
    </font>
    <font>
      <b/>
      <sz val="11"/>
      <color rgb="FF3F3F3F"/>
      <name val="맑은 고딕"/>
      <family val="2"/>
      <charset val="129"/>
      <scheme val="minor"/>
    </font>
    <font>
      <b/>
      <sz val="11"/>
      <color rgb="FFFA7D00"/>
      <name val="맑은 고딕"/>
      <family val="2"/>
      <charset val="129"/>
      <scheme val="minor"/>
    </font>
    <font>
      <sz val="11"/>
      <color rgb="FFFA7D00"/>
      <name val="맑은 고딕"/>
      <family val="2"/>
      <charset val="129"/>
      <scheme val="minor"/>
    </font>
    <font>
      <b/>
      <sz val="11"/>
      <color theme="0"/>
      <name val="맑은 고딕"/>
      <family val="2"/>
      <charset val="129"/>
      <scheme val="minor"/>
    </font>
    <font>
      <sz val="11"/>
      <color rgb="FFFF0000"/>
      <name val="맑은 고딕"/>
      <family val="2"/>
      <charset val="129"/>
      <scheme val="minor"/>
    </font>
    <font>
      <i/>
      <sz val="11"/>
      <color rgb="FF7F7F7F"/>
      <name val="맑은 고딕"/>
      <family val="2"/>
      <charset val="129"/>
      <scheme val="minor"/>
    </font>
    <font>
      <b/>
      <sz val="11"/>
      <color theme="1"/>
      <name val="맑은 고딕"/>
      <family val="2"/>
      <charset val="129"/>
      <scheme val="minor"/>
    </font>
    <font>
      <sz val="11"/>
      <color theme="0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6"/>
      <color theme="1"/>
      <name val="맑은 고딕"/>
      <family val="3"/>
      <charset val="129"/>
      <scheme val="minor"/>
    </font>
    <font>
      <sz val="16"/>
      <color theme="1"/>
      <name val="맑은 고딕"/>
      <family val="3"/>
      <charset val="129"/>
      <scheme val="minor"/>
    </font>
    <font>
      <b/>
      <sz val="16"/>
      <color rgb="FFFF0000"/>
      <name val="맑은 고딕"/>
      <family val="3"/>
      <charset val="129"/>
      <scheme val="minor"/>
    </font>
    <font>
      <b/>
      <sz val="28"/>
      <color theme="1"/>
      <name val="맑은 고딕"/>
      <family val="3"/>
      <charset val="129"/>
      <scheme val="major"/>
    </font>
    <font>
      <b/>
      <sz val="22"/>
      <color theme="1"/>
      <name val="맑은 고딕"/>
      <family val="3"/>
      <charset val="129"/>
      <scheme val="major"/>
    </font>
    <font>
      <b/>
      <sz val="16"/>
      <name val="맑은 고딕"/>
      <family val="3"/>
      <charset val="129"/>
      <scheme val="minor"/>
    </font>
    <font>
      <b/>
      <sz val="16"/>
      <color rgb="FF0000FF"/>
      <name val="맑은 고딕"/>
      <family val="3"/>
      <charset val="129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 tint="0.59996337778862885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/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44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7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7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7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7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7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7" fillId="32" borderId="0" applyNumberFormat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</cellStyleXfs>
  <cellXfs count="33">
    <xf numFmtId="0" fontId="0" fillId="0" borderId="0" xfId="0">
      <alignment vertical="center"/>
    </xf>
    <xf numFmtId="0" fontId="19" fillId="33" borderId="13" xfId="0" applyFont="1" applyFill="1" applyBorder="1" applyAlignment="1">
      <alignment horizontal="center" vertical="center" shrinkToFit="1"/>
    </xf>
    <xf numFmtId="0" fontId="19" fillId="33" borderId="14" xfId="0" applyFont="1" applyFill="1" applyBorder="1" applyAlignment="1">
      <alignment horizontal="center" vertical="center" shrinkToFit="1"/>
    </xf>
    <xf numFmtId="0" fontId="19" fillId="33" borderId="15" xfId="0" applyFont="1" applyFill="1" applyBorder="1" applyAlignment="1">
      <alignment horizontal="center" vertical="center" shrinkToFit="1"/>
    </xf>
    <xf numFmtId="0" fontId="0" fillId="0" borderId="0" xfId="0" applyAlignment="1">
      <alignment horizontal="center" vertical="center"/>
    </xf>
    <xf numFmtId="0" fontId="0" fillId="0" borderId="0" xfId="0">
      <alignment vertical="center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20" fontId="20" fillId="34" borderId="17" xfId="0" applyNumberFormat="1" applyFont="1" applyFill="1" applyBorder="1" applyAlignment="1">
      <alignment horizontal="center" vertical="center" wrapText="1"/>
    </xf>
    <xf numFmtId="20" fontId="20" fillId="34" borderId="16" xfId="0" applyNumberFormat="1" applyFont="1" applyFill="1" applyBorder="1" applyAlignment="1">
      <alignment horizontal="center" vertical="center" wrapText="1"/>
    </xf>
    <xf numFmtId="20" fontId="20" fillId="0" borderId="16" xfId="0" applyNumberFormat="1" applyFont="1" applyFill="1" applyBorder="1" applyAlignment="1">
      <alignment horizontal="center" vertical="center" wrapText="1"/>
    </xf>
    <xf numFmtId="20" fontId="20" fillId="0" borderId="19" xfId="0" applyNumberFormat="1" applyFont="1" applyFill="1" applyBorder="1" applyAlignment="1">
      <alignment horizontal="center" vertical="center" wrapText="1"/>
    </xf>
    <xf numFmtId="20" fontId="20" fillId="34" borderId="21" xfId="0" applyNumberFormat="1" applyFont="1" applyFill="1" applyBorder="1" applyAlignment="1">
      <alignment horizontal="center" vertical="center" wrapText="1"/>
    </xf>
    <xf numFmtId="20" fontId="20" fillId="0" borderId="21" xfId="0" applyNumberFormat="1" applyFont="1" applyFill="1" applyBorder="1" applyAlignment="1">
      <alignment horizontal="center" vertical="center" wrapText="1"/>
    </xf>
    <xf numFmtId="20" fontId="20" fillId="0" borderId="22" xfId="0" applyNumberFormat="1" applyFont="1" applyFill="1" applyBorder="1" applyAlignment="1">
      <alignment horizontal="center" vertical="center" shrinkToFit="1"/>
    </xf>
    <xf numFmtId="0" fontId="20" fillId="0" borderId="17" xfId="0" applyFont="1" applyFill="1" applyBorder="1" applyAlignment="1">
      <alignment horizontal="center" vertical="center" shrinkToFit="1"/>
    </xf>
    <xf numFmtId="20" fontId="20" fillId="0" borderId="24" xfId="0" applyNumberFormat="1" applyFont="1" applyFill="1" applyBorder="1" applyAlignment="1">
      <alignment horizontal="center" vertical="center" shrinkToFit="1"/>
    </xf>
    <xf numFmtId="0" fontId="20" fillId="0" borderId="16" xfId="0" applyFont="1" applyFill="1" applyBorder="1" applyAlignment="1">
      <alignment horizontal="center" vertical="center" shrinkToFit="1"/>
    </xf>
    <xf numFmtId="0" fontId="21" fillId="0" borderId="25" xfId="0" applyFont="1" applyBorder="1" applyAlignment="1">
      <alignment horizontal="center" vertical="center" shrinkToFit="1"/>
    </xf>
    <xf numFmtId="0" fontId="20" fillId="0" borderId="19" xfId="0" applyFont="1" applyFill="1" applyBorder="1" applyAlignment="1">
      <alignment horizontal="center" vertical="center" shrinkToFit="1"/>
    </xf>
    <xf numFmtId="0" fontId="24" fillId="0" borderId="20" xfId="0" applyFont="1" applyBorder="1" applyAlignment="1">
      <alignment horizontal="center" vertical="center" shrinkToFit="1"/>
    </xf>
    <xf numFmtId="0" fontId="24" fillId="0" borderId="18" xfId="0" applyFont="1" applyBorder="1" applyAlignment="1">
      <alignment horizontal="center" vertical="center" shrinkToFit="1"/>
    </xf>
    <xf numFmtId="0" fontId="24" fillId="0" borderId="23" xfId="0" applyFont="1" applyBorder="1" applyAlignment="1">
      <alignment horizontal="center" vertical="center" shrinkToFit="1"/>
    </xf>
    <xf numFmtId="0" fontId="22" fillId="0" borderId="10" xfId="0" applyFont="1" applyBorder="1" applyAlignment="1">
      <alignment horizontal="center" vertical="center" wrapText="1"/>
    </xf>
    <xf numFmtId="0" fontId="22" fillId="0" borderId="11" xfId="0" applyFont="1" applyBorder="1" applyAlignment="1">
      <alignment horizontal="center" vertical="center" wrapText="1"/>
    </xf>
    <xf numFmtId="0" fontId="22" fillId="0" borderId="12" xfId="0" applyFont="1" applyBorder="1" applyAlignment="1">
      <alignment horizontal="center" vertical="center" wrapText="1"/>
    </xf>
    <xf numFmtId="0" fontId="25" fillId="0" borderId="20" xfId="0" applyFont="1" applyBorder="1" applyAlignment="1">
      <alignment horizontal="center" vertical="center" shrinkToFit="1"/>
    </xf>
    <xf numFmtId="0" fontId="25" fillId="0" borderId="18" xfId="0" applyFont="1" applyBorder="1" applyAlignment="1">
      <alignment horizontal="center" vertical="center" shrinkToFit="1"/>
    </xf>
    <xf numFmtId="0" fontId="25" fillId="0" borderId="23" xfId="0" applyFont="1" applyBorder="1" applyAlignment="1">
      <alignment horizontal="center" vertical="center" shrinkToFit="1"/>
    </xf>
    <xf numFmtId="0" fontId="19" fillId="0" borderId="18" xfId="0" applyFont="1" applyBorder="1" applyAlignment="1">
      <alignment horizontal="center" vertical="center" shrinkToFit="1"/>
    </xf>
    <xf numFmtId="0" fontId="19" fillId="0" borderId="23" xfId="0" applyFont="1" applyBorder="1" applyAlignment="1">
      <alignment horizontal="center" vertical="center" shrinkToFit="1"/>
    </xf>
    <xf numFmtId="0" fontId="19" fillId="0" borderId="20" xfId="0" applyFont="1" applyBorder="1" applyAlignment="1">
      <alignment horizontal="center" vertical="center" shrinkToFit="1"/>
    </xf>
  </cellXfs>
  <cellStyles count="44">
    <cellStyle name="20% - 강조색1" xfId="19" builtinId="30" customBuiltin="1"/>
    <cellStyle name="20% - 강조색2" xfId="23" builtinId="34" customBuiltin="1"/>
    <cellStyle name="20% - 강조색3" xfId="27" builtinId="38" customBuiltin="1"/>
    <cellStyle name="20% - 강조색4" xfId="31" builtinId="42" customBuiltin="1"/>
    <cellStyle name="20% - 강조색5" xfId="35" builtinId="46" customBuiltin="1"/>
    <cellStyle name="20% - 강조색6" xfId="39" builtinId="50" customBuiltin="1"/>
    <cellStyle name="40% - 강조색1" xfId="20" builtinId="31" customBuiltin="1"/>
    <cellStyle name="40% - 강조색2" xfId="24" builtinId="35" customBuiltin="1"/>
    <cellStyle name="40% - 강조색3" xfId="28" builtinId="39" customBuiltin="1"/>
    <cellStyle name="40% - 강조색4" xfId="32" builtinId="43" customBuiltin="1"/>
    <cellStyle name="40% - 강조색5" xfId="36" builtinId="47" customBuiltin="1"/>
    <cellStyle name="40% - 강조색6" xfId="40" builtinId="51" customBuiltin="1"/>
    <cellStyle name="60% - 강조색1" xfId="21" builtinId="32" customBuiltin="1"/>
    <cellStyle name="60% - 강조색2" xfId="25" builtinId="36" customBuiltin="1"/>
    <cellStyle name="60% - 강조색3" xfId="29" builtinId="40" customBuiltin="1"/>
    <cellStyle name="60% - 강조색4" xfId="33" builtinId="44" customBuiltin="1"/>
    <cellStyle name="60% - 강조색5" xfId="37" builtinId="48" customBuiltin="1"/>
    <cellStyle name="60% - 강조색6" xfId="41" builtinId="52" customBuiltin="1"/>
    <cellStyle name="강조색1" xfId="18" builtinId="29" customBuiltin="1"/>
    <cellStyle name="강조색2" xfId="22" builtinId="33" customBuiltin="1"/>
    <cellStyle name="강조색3" xfId="26" builtinId="37" customBuiltin="1"/>
    <cellStyle name="강조색4" xfId="30" builtinId="41" customBuiltin="1"/>
    <cellStyle name="강조색5" xfId="34" builtinId="45" customBuiltin="1"/>
    <cellStyle name="강조색6" xfId="38" builtinId="49" customBuiltin="1"/>
    <cellStyle name="경고문" xfId="14" builtinId="11" customBuiltin="1"/>
    <cellStyle name="계산" xfId="11" builtinId="22" customBuiltin="1"/>
    <cellStyle name="나쁨" xfId="7" builtinId="27" customBuiltin="1"/>
    <cellStyle name="메모" xfId="15" builtinId="10" customBuiltin="1"/>
    <cellStyle name="보통" xfId="8" builtinId="28" customBuiltin="1"/>
    <cellStyle name="설명 텍스트" xfId="16" builtinId="53" customBuiltin="1"/>
    <cellStyle name="셀 확인" xfId="13" builtinId="23" customBuiltin="1"/>
    <cellStyle name="쉼표 [0] 2" xfId="43" xr:uid="{00000000-0005-0000-0000-000020000000}"/>
    <cellStyle name="쉼표 [0] 3" xfId="42" xr:uid="{00000000-0005-0000-0000-00002F000000}"/>
    <cellStyle name="연결된 셀" xfId="12" builtinId="24" customBuiltin="1"/>
    <cellStyle name="요약" xfId="17" builtinId="25" customBuiltin="1"/>
    <cellStyle name="입력" xfId="9" builtinId="20" customBuiltin="1"/>
    <cellStyle name="제목" xfId="1" builtinId="15" customBuiltin="1"/>
    <cellStyle name="제목 1" xfId="2" builtinId="16" customBuiltin="1"/>
    <cellStyle name="제목 2" xfId="3" builtinId="17" customBuiltin="1"/>
    <cellStyle name="제목 3" xfId="4" builtinId="18" customBuiltin="1"/>
    <cellStyle name="제목 4" xfId="5" builtinId="19" customBuiltin="1"/>
    <cellStyle name="좋음" xfId="6" builtinId="26" customBuiltin="1"/>
    <cellStyle name="출력" xfId="10" builtinId="21" customBuiltin="1"/>
    <cellStyle name="표준" xfId="0" builtinId="0"/>
  </cellStyles>
  <dxfs count="0"/>
  <tableStyles count="0" defaultTableStyle="TableStyleMedium2" defaultPivotStyle="PivotStyleLight16"/>
  <colors>
    <mruColors>
      <color rgb="FF0000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263978</xdr:colOff>
      <xdr:row>0</xdr:row>
      <xdr:rowOff>117022</xdr:rowOff>
    </xdr:from>
    <xdr:to>
      <xdr:col>0</xdr:col>
      <xdr:colOff>787853</xdr:colOff>
      <xdr:row>0</xdr:row>
      <xdr:rowOff>719315</xdr:rowOff>
    </xdr:to>
    <xdr:pic>
      <xdr:nvPicPr>
        <xdr:cNvPr id="2" name="_x308850880" descr="EMB00001588af3f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63978" y="117022"/>
          <a:ext cx="523875" cy="60229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1836965</xdr:colOff>
      <xdr:row>0</xdr:row>
      <xdr:rowOff>108858</xdr:rowOff>
    </xdr:from>
    <xdr:to>
      <xdr:col>5</xdr:col>
      <xdr:colOff>40823</xdr:colOff>
      <xdr:row>0</xdr:row>
      <xdr:rowOff>776661</xdr:rowOff>
    </xdr:to>
    <xdr:pic>
      <xdr:nvPicPr>
        <xdr:cNvPr id="7" name="그림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2069536" y="108858"/>
          <a:ext cx="1183822" cy="66780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E56"/>
  <sheetViews>
    <sheetView showGridLines="0" tabSelected="1" zoomScale="70" zoomScaleNormal="70" zoomScaleSheetLayoutView="70" workbookViewId="0">
      <selection sqref="A1:E1"/>
    </sheetView>
  </sheetViews>
  <sheetFormatPr defaultRowHeight="16.5" x14ac:dyDescent="0.3"/>
  <cols>
    <col min="1" max="1" width="15.625" bestFit="1" customWidth="1"/>
    <col min="2" max="2" width="11.25" customWidth="1"/>
    <col min="3" max="3" width="84.125" customWidth="1"/>
    <col min="4" max="4" width="53.875" customWidth="1"/>
    <col min="5" max="5" width="39.125" style="4" customWidth="1"/>
    <col min="6" max="6" width="34.75" customWidth="1"/>
  </cols>
  <sheetData>
    <row r="1" spans="1:5" ht="66" customHeight="1" thickBot="1" x14ac:dyDescent="0.35">
      <c r="A1" s="24" t="s">
        <v>14</v>
      </c>
      <c r="B1" s="25"/>
      <c r="C1" s="25"/>
      <c r="D1" s="25"/>
      <c r="E1" s="26"/>
    </row>
    <row r="2" spans="1:5" s="5" customFormat="1" ht="21.75" customHeight="1" thickBot="1" x14ac:dyDescent="0.35">
      <c r="A2" s="6"/>
      <c r="B2" s="7"/>
      <c r="C2" s="7"/>
      <c r="D2" s="7"/>
      <c r="E2" s="8"/>
    </row>
    <row r="3" spans="1:5" ht="60" customHeight="1" x14ac:dyDescent="0.3">
      <c r="A3" s="1" t="s">
        <v>1</v>
      </c>
      <c r="B3" s="2" t="s">
        <v>0</v>
      </c>
      <c r="C3" s="2" t="s">
        <v>3</v>
      </c>
      <c r="D3" s="2" t="s">
        <v>2</v>
      </c>
      <c r="E3" s="3" t="s">
        <v>4</v>
      </c>
    </row>
    <row r="4" spans="1:5" s="5" customFormat="1" ht="60" customHeight="1" x14ac:dyDescent="0.3">
      <c r="A4" s="21" t="s">
        <v>15</v>
      </c>
      <c r="B4" s="9">
        <v>0.41666666666666669</v>
      </c>
      <c r="C4" s="18" t="s">
        <v>17</v>
      </c>
      <c r="D4" s="16" t="s">
        <v>18</v>
      </c>
      <c r="E4" s="17" t="str">
        <f t="shared" ref="E4:E55" si="0">LEFT(C4,3)</f>
        <v>사곡면</v>
      </c>
    </row>
    <row r="5" spans="1:5" s="5" customFormat="1" ht="60" customHeight="1" x14ac:dyDescent="0.3">
      <c r="A5" s="22"/>
      <c r="B5" s="9">
        <v>0.41666666666666669</v>
      </c>
      <c r="C5" s="18" t="s">
        <v>19</v>
      </c>
      <c r="D5" s="16" t="s">
        <v>7</v>
      </c>
      <c r="E5" s="17" t="str">
        <f t="shared" si="0"/>
        <v>반포면</v>
      </c>
    </row>
    <row r="6" spans="1:5" s="5" customFormat="1" ht="60" customHeight="1" x14ac:dyDescent="0.3">
      <c r="A6" s="22"/>
      <c r="B6" s="9">
        <v>0.45833333333333331</v>
      </c>
      <c r="C6" s="18" t="s">
        <v>20</v>
      </c>
      <c r="D6" s="16" t="s">
        <v>6</v>
      </c>
      <c r="E6" s="17" t="str">
        <f t="shared" si="0"/>
        <v>탄천면</v>
      </c>
    </row>
    <row r="7" spans="1:5" s="5" customFormat="1" ht="60" customHeight="1" x14ac:dyDescent="0.3">
      <c r="A7" s="22"/>
      <c r="B7" s="9">
        <v>0.45833333333333331</v>
      </c>
      <c r="C7" s="18" t="s">
        <v>97</v>
      </c>
      <c r="D7" s="16" t="s">
        <v>98</v>
      </c>
      <c r="E7" s="17" t="str">
        <f t="shared" si="0"/>
        <v>반포면</v>
      </c>
    </row>
    <row r="8" spans="1:5" s="5" customFormat="1" ht="60" customHeight="1" x14ac:dyDescent="0.3">
      <c r="A8" s="22"/>
      <c r="B8" s="9">
        <v>0.45833333333333331</v>
      </c>
      <c r="C8" s="18" t="s">
        <v>21</v>
      </c>
      <c r="D8" s="16" t="s">
        <v>22</v>
      </c>
      <c r="E8" s="17" t="str">
        <f t="shared" si="0"/>
        <v>월송동</v>
      </c>
    </row>
    <row r="9" spans="1:5" s="5" customFormat="1" ht="60" customHeight="1" x14ac:dyDescent="0.3">
      <c r="A9" s="22"/>
      <c r="B9" s="9">
        <v>0.45833333333333331</v>
      </c>
      <c r="C9" s="18" t="s">
        <v>23</v>
      </c>
      <c r="D9" s="16" t="s">
        <v>12</v>
      </c>
      <c r="E9" s="17" t="str">
        <f t="shared" si="0"/>
        <v>금학동</v>
      </c>
    </row>
    <row r="10" spans="1:5" s="5" customFormat="1" ht="60" customHeight="1" x14ac:dyDescent="0.3">
      <c r="A10" s="22"/>
      <c r="B10" s="9">
        <v>0.58333333333333337</v>
      </c>
      <c r="C10" s="18" t="s">
        <v>24</v>
      </c>
      <c r="D10" s="16" t="s">
        <v>25</v>
      </c>
      <c r="E10" s="17" t="str">
        <f t="shared" ref="E10" si="1">LEFT(C10,3)</f>
        <v>탄천면</v>
      </c>
    </row>
    <row r="11" spans="1:5" s="5" customFormat="1" ht="60" customHeight="1" x14ac:dyDescent="0.3">
      <c r="A11" s="22"/>
      <c r="B11" s="9">
        <v>0.77083333333333337</v>
      </c>
      <c r="C11" s="18" t="s">
        <v>101</v>
      </c>
      <c r="D11" s="16" t="s">
        <v>102</v>
      </c>
      <c r="E11" s="17" t="str">
        <f t="shared" si="0"/>
        <v>신관동</v>
      </c>
    </row>
    <row r="12" spans="1:5" s="5" customFormat="1" ht="60" customHeight="1" x14ac:dyDescent="0.3">
      <c r="A12" s="21" t="s">
        <v>16</v>
      </c>
      <c r="B12" s="9">
        <v>0.41666666666666669</v>
      </c>
      <c r="C12" s="20" t="s">
        <v>26</v>
      </c>
      <c r="D12" s="16" t="s">
        <v>22</v>
      </c>
      <c r="E12" s="17" t="str">
        <f t="shared" si="0"/>
        <v>월송동</v>
      </c>
    </row>
    <row r="13" spans="1:5" s="5" customFormat="1" ht="60" customHeight="1" x14ac:dyDescent="0.3">
      <c r="A13" s="22"/>
      <c r="B13" s="9">
        <v>0.45833333333333331</v>
      </c>
      <c r="C13" s="20" t="s">
        <v>27</v>
      </c>
      <c r="D13" s="16" t="s">
        <v>5</v>
      </c>
      <c r="E13" s="17" t="str">
        <f t="shared" si="0"/>
        <v>사곡면</v>
      </c>
    </row>
    <row r="14" spans="1:5" s="5" customFormat="1" ht="60" customHeight="1" x14ac:dyDescent="0.3">
      <c r="A14" s="22"/>
      <c r="B14" s="9">
        <v>0.45833333333333331</v>
      </c>
      <c r="C14" s="20" t="s">
        <v>36</v>
      </c>
      <c r="D14" s="16" t="s">
        <v>10</v>
      </c>
      <c r="E14" s="17" t="str">
        <f t="shared" ref="E14" si="2">LEFT(C14,3)</f>
        <v>신풍면</v>
      </c>
    </row>
    <row r="15" spans="1:5" s="5" customFormat="1" ht="60" customHeight="1" x14ac:dyDescent="0.3">
      <c r="A15" s="22"/>
      <c r="B15" s="9">
        <v>0.45833333333333331</v>
      </c>
      <c r="C15" s="20" t="s">
        <v>35</v>
      </c>
      <c r="D15" s="16" t="s">
        <v>8</v>
      </c>
      <c r="E15" s="17" t="str">
        <f t="shared" si="0"/>
        <v>옥룡동</v>
      </c>
    </row>
    <row r="16" spans="1:5" s="5" customFormat="1" ht="60" customHeight="1" x14ac:dyDescent="0.3">
      <c r="A16" s="22"/>
      <c r="B16" s="9">
        <v>0.45833333333333331</v>
      </c>
      <c r="C16" s="20" t="s">
        <v>34</v>
      </c>
      <c r="D16" s="16" t="s">
        <v>6</v>
      </c>
      <c r="E16" s="17" t="str">
        <f t="shared" si="0"/>
        <v>탄천면</v>
      </c>
    </row>
    <row r="17" spans="1:5" s="5" customFormat="1" ht="60" customHeight="1" x14ac:dyDescent="0.3">
      <c r="A17" s="22"/>
      <c r="B17" s="9">
        <v>0.625</v>
      </c>
      <c r="C17" s="20" t="s">
        <v>30</v>
      </c>
      <c r="D17" s="16" t="s">
        <v>32</v>
      </c>
      <c r="E17" s="17" t="str">
        <f t="shared" si="0"/>
        <v>계룡면</v>
      </c>
    </row>
    <row r="18" spans="1:5" s="5" customFormat="1" ht="60" customHeight="1" x14ac:dyDescent="0.3">
      <c r="A18" s="22"/>
      <c r="B18" s="9">
        <v>0.64583333333333337</v>
      </c>
      <c r="C18" s="20" t="s">
        <v>31</v>
      </c>
      <c r="D18" s="16" t="s">
        <v>33</v>
      </c>
      <c r="E18" s="17" t="str">
        <f t="shared" si="0"/>
        <v>옥룡동</v>
      </c>
    </row>
    <row r="19" spans="1:5" s="5" customFormat="1" ht="60" customHeight="1" x14ac:dyDescent="0.3">
      <c r="A19" s="22"/>
      <c r="B19" s="9">
        <v>0.70833333333333337</v>
      </c>
      <c r="C19" s="20" t="s">
        <v>29</v>
      </c>
      <c r="D19" s="16" t="s">
        <v>12</v>
      </c>
      <c r="E19" s="17" t="str">
        <f t="shared" si="0"/>
        <v>금학동</v>
      </c>
    </row>
    <row r="20" spans="1:5" s="5" customFormat="1" ht="60" customHeight="1" x14ac:dyDescent="0.3">
      <c r="A20" s="22"/>
      <c r="B20" s="9">
        <v>0.70833333333333337</v>
      </c>
      <c r="C20" s="12" t="s">
        <v>28</v>
      </c>
      <c r="D20" s="10" t="s">
        <v>6</v>
      </c>
      <c r="E20" s="17" t="str">
        <f t="shared" ref="E20" si="3">LEFT(C20,3)</f>
        <v>탄천면</v>
      </c>
    </row>
    <row r="21" spans="1:5" s="5" customFormat="1" ht="60" customHeight="1" x14ac:dyDescent="0.3">
      <c r="A21" s="23"/>
      <c r="B21" s="9">
        <v>0.75</v>
      </c>
      <c r="C21" s="12" t="s">
        <v>103</v>
      </c>
      <c r="D21" s="10" t="s">
        <v>102</v>
      </c>
      <c r="E21" s="17" t="str">
        <f t="shared" si="0"/>
        <v>신관동</v>
      </c>
    </row>
    <row r="22" spans="1:5" s="5" customFormat="1" ht="60" customHeight="1" x14ac:dyDescent="0.3">
      <c r="A22" s="21" t="s">
        <v>37</v>
      </c>
      <c r="B22" s="9">
        <v>0.41666666666666669</v>
      </c>
      <c r="C22" s="12" t="s">
        <v>38</v>
      </c>
      <c r="D22" s="10" t="s">
        <v>13</v>
      </c>
      <c r="E22" s="17" t="str">
        <f t="shared" si="0"/>
        <v>우성면</v>
      </c>
    </row>
    <row r="23" spans="1:5" s="5" customFormat="1" ht="60" customHeight="1" x14ac:dyDescent="0.3">
      <c r="A23" s="22"/>
      <c r="B23" s="9">
        <v>0.45833333333333331</v>
      </c>
      <c r="C23" s="12" t="s">
        <v>39</v>
      </c>
      <c r="D23" s="10" t="s">
        <v>10</v>
      </c>
      <c r="E23" s="17" t="str">
        <f t="shared" si="0"/>
        <v>신풍면</v>
      </c>
    </row>
    <row r="24" spans="1:5" s="5" customFormat="1" ht="60" customHeight="1" x14ac:dyDescent="0.3">
      <c r="A24" s="22"/>
      <c r="B24" s="9">
        <v>0.45833333333333331</v>
      </c>
      <c r="C24" s="12" t="s">
        <v>40</v>
      </c>
      <c r="D24" s="10" t="s">
        <v>11</v>
      </c>
      <c r="E24" s="17" t="str">
        <f t="shared" si="0"/>
        <v>의당면</v>
      </c>
    </row>
    <row r="25" spans="1:5" s="5" customFormat="1" ht="60" customHeight="1" x14ac:dyDescent="0.3">
      <c r="A25" s="22"/>
      <c r="B25" s="9">
        <v>0.5</v>
      </c>
      <c r="C25" s="12" t="s">
        <v>41</v>
      </c>
      <c r="D25" s="10" t="s">
        <v>42</v>
      </c>
      <c r="E25" s="17" t="str">
        <f t="shared" si="0"/>
        <v>월송동</v>
      </c>
    </row>
    <row r="26" spans="1:5" s="5" customFormat="1" ht="60" customHeight="1" x14ac:dyDescent="0.3">
      <c r="A26" s="22"/>
      <c r="B26" s="9">
        <v>0.58333333333333337</v>
      </c>
      <c r="C26" s="12" t="s">
        <v>43</v>
      </c>
      <c r="D26" s="10" t="s">
        <v>6</v>
      </c>
      <c r="E26" s="17" t="str">
        <f t="shared" ref="E26" si="4">LEFT(C26,3)</f>
        <v>탄천면</v>
      </c>
    </row>
    <row r="27" spans="1:5" s="5" customFormat="1" ht="60" customHeight="1" x14ac:dyDescent="0.3">
      <c r="A27" s="23"/>
      <c r="B27" s="9">
        <v>0.625</v>
      </c>
      <c r="C27" s="12" t="s">
        <v>44</v>
      </c>
      <c r="D27" s="10" t="s">
        <v>12</v>
      </c>
      <c r="E27" s="17" t="str">
        <f t="shared" si="0"/>
        <v>금학동</v>
      </c>
    </row>
    <row r="28" spans="1:5" s="5" customFormat="1" ht="60" customHeight="1" x14ac:dyDescent="0.3">
      <c r="A28" s="32" t="s">
        <v>53</v>
      </c>
      <c r="B28" s="9">
        <v>0.33333333333333331</v>
      </c>
      <c r="C28" s="12" t="s">
        <v>45</v>
      </c>
      <c r="D28" s="10" t="s">
        <v>46</v>
      </c>
      <c r="E28" s="17" t="str">
        <f>LEFT(C28,3)</f>
        <v>정안면</v>
      </c>
    </row>
    <row r="29" spans="1:5" s="5" customFormat="1" ht="60" customHeight="1" x14ac:dyDescent="0.3">
      <c r="A29" s="30"/>
      <c r="B29" s="9">
        <v>0.33333333333333331</v>
      </c>
      <c r="C29" s="12" t="s">
        <v>47</v>
      </c>
      <c r="D29" s="10" t="s">
        <v>48</v>
      </c>
      <c r="E29" s="17" t="str">
        <f t="shared" ref="E29:E30" si="5">LEFT(C29,3)</f>
        <v>탄천면</v>
      </c>
    </row>
    <row r="30" spans="1:5" s="5" customFormat="1" ht="60" customHeight="1" x14ac:dyDescent="0.3">
      <c r="A30" s="30"/>
      <c r="B30" s="9">
        <v>0.41666666666666669</v>
      </c>
      <c r="C30" s="12" t="s">
        <v>95</v>
      </c>
      <c r="D30" s="10" t="s">
        <v>96</v>
      </c>
      <c r="E30" s="17" t="str">
        <f t="shared" si="5"/>
        <v>계룡면</v>
      </c>
    </row>
    <row r="31" spans="1:5" s="5" customFormat="1" ht="60" customHeight="1" x14ac:dyDescent="0.3">
      <c r="A31" s="30"/>
      <c r="B31" s="9">
        <v>0.41666666666666669</v>
      </c>
      <c r="C31" s="12" t="s">
        <v>49</v>
      </c>
      <c r="D31" s="10" t="s">
        <v>9</v>
      </c>
      <c r="E31" s="17" t="str">
        <f t="shared" si="0"/>
        <v>정안면</v>
      </c>
    </row>
    <row r="32" spans="1:5" s="5" customFormat="1" ht="60" customHeight="1" x14ac:dyDescent="0.3">
      <c r="A32" s="30"/>
      <c r="B32" s="9">
        <v>0.45833333333333331</v>
      </c>
      <c r="C32" s="12" t="s">
        <v>50</v>
      </c>
      <c r="D32" s="10" t="s">
        <v>51</v>
      </c>
      <c r="E32" s="17" t="str">
        <f t="shared" si="0"/>
        <v>정안면</v>
      </c>
    </row>
    <row r="33" spans="1:5" s="5" customFormat="1" ht="60" customHeight="1" x14ac:dyDescent="0.3">
      <c r="A33" s="30"/>
      <c r="B33" s="9">
        <v>0.58333333333333337</v>
      </c>
      <c r="C33" s="12" t="s">
        <v>94</v>
      </c>
      <c r="D33" s="10" t="s">
        <v>52</v>
      </c>
      <c r="E33" s="17" t="str">
        <f t="shared" ref="E33" si="6">LEFT(C33,3)</f>
        <v>계룡면</v>
      </c>
    </row>
    <row r="34" spans="1:5" s="5" customFormat="1" ht="60" customHeight="1" x14ac:dyDescent="0.3">
      <c r="A34" s="30"/>
      <c r="B34" s="9">
        <v>0.58333333333333304</v>
      </c>
      <c r="C34" s="11" t="s">
        <v>60</v>
      </c>
      <c r="D34" s="10" t="s">
        <v>93</v>
      </c>
      <c r="E34" s="17" t="str">
        <f t="shared" si="0"/>
        <v>이인면</v>
      </c>
    </row>
    <row r="35" spans="1:5" s="5" customFormat="1" ht="60" customHeight="1" x14ac:dyDescent="0.3">
      <c r="A35" s="30"/>
      <c r="B35" s="9">
        <v>0.66666666666666663</v>
      </c>
      <c r="C35" s="12" t="s">
        <v>58</v>
      </c>
      <c r="D35" s="10" t="s">
        <v>59</v>
      </c>
      <c r="E35" s="17" t="str">
        <f t="shared" si="0"/>
        <v>신풍면</v>
      </c>
    </row>
    <row r="36" spans="1:5" s="5" customFormat="1" ht="60" customHeight="1" x14ac:dyDescent="0.3">
      <c r="A36" s="30"/>
      <c r="B36" s="9">
        <v>0.66666666666666663</v>
      </c>
      <c r="C36" s="12" t="s">
        <v>56</v>
      </c>
      <c r="D36" s="10" t="s">
        <v>57</v>
      </c>
      <c r="E36" s="17" t="str">
        <f t="shared" si="0"/>
        <v>정안면</v>
      </c>
    </row>
    <row r="37" spans="1:5" s="5" customFormat="1" ht="60" customHeight="1" x14ac:dyDescent="0.3">
      <c r="A37" s="31"/>
      <c r="B37" s="9">
        <v>0.70833333333333337</v>
      </c>
      <c r="C37" s="12" t="s">
        <v>54</v>
      </c>
      <c r="D37" s="10" t="s">
        <v>55</v>
      </c>
      <c r="E37" s="17" t="str">
        <f t="shared" si="0"/>
        <v>중학동</v>
      </c>
    </row>
    <row r="38" spans="1:5" s="5" customFormat="1" ht="60" customHeight="1" x14ac:dyDescent="0.3">
      <c r="A38" s="21" t="s">
        <v>61</v>
      </c>
      <c r="B38" s="9">
        <v>0.375</v>
      </c>
      <c r="C38" s="12" t="s">
        <v>62</v>
      </c>
      <c r="D38" s="10" t="s">
        <v>63</v>
      </c>
      <c r="E38" s="17" t="str">
        <f t="shared" si="0"/>
        <v>옥룡동</v>
      </c>
    </row>
    <row r="39" spans="1:5" s="5" customFormat="1" ht="60" customHeight="1" x14ac:dyDescent="0.3">
      <c r="A39" s="22"/>
      <c r="B39" s="9">
        <v>0.375</v>
      </c>
      <c r="C39" s="12" t="s">
        <v>104</v>
      </c>
      <c r="D39" s="10" t="s">
        <v>105</v>
      </c>
      <c r="E39" s="17" t="str">
        <f t="shared" si="0"/>
        <v>신관동</v>
      </c>
    </row>
    <row r="40" spans="1:5" s="5" customFormat="1" ht="60" customHeight="1" x14ac:dyDescent="0.3">
      <c r="A40" s="22"/>
      <c r="B40" s="9">
        <v>0.41666666666666669</v>
      </c>
      <c r="C40" s="12" t="s">
        <v>64</v>
      </c>
      <c r="D40" s="10" t="s">
        <v>65</v>
      </c>
      <c r="E40" s="17" t="str">
        <f t="shared" si="0"/>
        <v>신풍면</v>
      </c>
    </row>
    <row r="41" spans="1:5" s="5" customFormat="1" ht="60" customHeight="1" x14ac:dyDescent="0.3">
      <c r="A41" s="22"/>
      <c r="B41" s="9">
        <v>0.58333333333333337</v>
      </c>
      <c r="C41" s="12" t="s">
        <v>66</v>
      </c>
      <c r="D41" s="10" t="s">
        <v>68</v>
      </c>
      <c r="E41" s="17" t="str">
        <f t="shared" si="0"/>
        <v>의당면</v>
      </c>
    </row>
    <row r="42" spans="1:5" s="5" customFormat="1" ht="60" customHeight="1" x14ac:dyDescent="0.3">
      <c r="A42" s="22"/>
      <c r="B42" s="9">
        <v>0.58333333333333337</v>
      </c>
      <c r="C42" s="12" t="s">
        <v>67</v>
      </c>
      <c r="D42" s="10" t="s">
        <v>69</v>
      </c>
      <c r="E42" s="17" t="str">
        <f t="shared" si="0"/>
        <v>옥룡동</v>
      </c>
    </row>
    <row r="43" spans="1:5" s="5" customFormat="1" ht="60" customHeight="1" x14ac:dyDescent="0.3">
      <c r="A43" s="22"/>
      <c r="B43" s="9">
        <v>0.58333333333333337</v>
      </c>
      <c r="C43" s="12" t="s">
        <v>70</v>
      </c>
      <c r="D43" s="10" t="s">
        <v>71</v>
      </c>
      <c r="E43" s="17" t="str">
        <f t="shared" si="0"/>
        <v>신풍면</v>
      </c>
    </row>
    <row r="44" spans="1:5" s="5" customFormat="1" ht="60" customHeight="1" x14ac:dyDescent="0.3">
      <c r="A44" s="22"/>
      <c r="B44" s="9">
        <v>0.58333333333333337</v>
      </c>
      <c r="C44" s="12" t="s">
        <v>72</v>
      </c>
      <c r="D44" s="10" t="s">
        <v>74</v>
      </c>
      <c r="E44" s="17" t="str">
        <f t="shared" si="0"/>
        <v>중학동</v>
      </c>
    </row>
    <row r="45" spans="1:5" s="5" customFormat="1" ht="60" customHeight="1" x14ac:dyDescent="0.3">
      <c r="A45" s="22"/>
      <c r="B45" s="9">
        <v>0.58333333333333337</v>
      </c>
      <c r="C45" s="12" t="s">
        <v>106</v>
      </c>
      <c r="D45" s="10" t="s">
        <v>102</v>
      </c>
      <c r="E45" s="17" t="str">
        <f t="shared" si="0"/>
        <v>신관동</v>
      </c>
    </row>
    <row r="46" spans="1:5" s="5" customFormat="1" ht="60" customHeight="1" x14ac:dyDescent="0.3">
      <c r="A46" s="22"/>
      <c r="B46" s="9">
        <v>0.61111111111111105</v>
      </c>
      <c r="C46" s="12" t="s">
        <v>75</v>
      </c>
      <c r="D46" s="10" t="s">
        <v>76</v>
      </c>
      <c r="E46" s="17" t="str">
        <f t="shared" ref="E46" si="7">LEFT(C46,3)</f>
        <v>우성면</v>
      </c>
    </row>
    <row r="47" spans="1:5" s="5" customFormat="1" ht="60" customHeight="1" x14ac:dyDescent="0.3">
      <c r="A47" s="22"/>
      <c r="B47" s="9">
        <v>0.66666666666666663</v>
      </c>
      <c r="C47" s="12" t="s">
        <v>77</v>
      </c>
      <c r="D47" s="10" t="s">
        <v>73</v>
      </c>
      <c r="E47" s="17" t="str">
        <f t="shared" si="0"/>
        <v>중학동</v>
      </c>
    </row>
    <row r="48" spans="1:5" s="5" customFormat="1" ht="60" customHeight="1" x14ac:dyDescent="0.3">
      <c r="A48" s="23"/>
      <c r="B48" s="9">
        <v>0.70833333333333337</v>
      </c>
      <c r="C48" s="11" t="s">
        <v>78</v>
      </c>
      <c r="D48" s="10" t="s">
        <v>79</v>
      </c>
      <c r="E48" s="17" t="str">
        <f t="shared" si="0"/>
        <v>탄천면</v>
      </c>
    </row>
    <row r="49" spans="1:5" s="5" customFormat="1" ht="60" customHeight="1" x14ac:dyDescent="0.3">
      <c r="A49" s="27" t="s">
        <v>80</v>
      </c>
      <c r="B49" s="9">
        <v>0.33333333333333331</v>
      </c>
      <c r="C49" s="11" t="s">
        <v>81</v>
      </c>
      <c r="D49" s="10" t="s">
        <v>82</v>
      </c>
      <c r="E49" s="17" t="str">
        <f t="shared" si="0"/>
        <v>옥룡동</v>
      </c>
    </row>
    <row r="50" spans="1:5" s="5" customFormat="1" ht="60" customHeight="1" x14ac:dyDescent="0.3">
      <c r="A50" s="28"/>
      <c r="B50" s="9">
        <v>0.34027777777777773</v>
      </c>
      <c r="C50" s="11" t="s">
        <v>83</v>
      </c>
      <c r="D50" s="10" t="s">
        <v>84</v>
      </c>
      <c r="E50" s="17" t="str">
        <f t="shared" si="0"/>
        <v>웅진동</v>
      </c>
    </row>
    <row r="51" spans="1:5" s="5" customFormat="1" ht="60" customHeight="1" x14ac:dyDescent="0.3">
      <c r="A51" s="28"/>
      <c r="B51" s="9">
        <v>0.41666666666666669</v>
      </c>
      <c r="C51" s="11" t="s">
        <v>85</v>
      </c>
      <c r="D51" s="10" t="s">
        <v>55</v>
      </c>
      <c r="E51" s="17" t="str">
        <f t="shared" si="0"/>
        <v>중학동</v>
      </c>
    </row>
    <row r="52" spans="1:5" s="5" customFormat="1" ht="60" customHeight="1" x14ac:dyDescent="0.3">
      <c r="A52" s="28"/>
      <c r="B52" s="9">
        <v>0.41666666666666669</v>
      </c>
      <c r="C52" s="11" t="s">
        <v>86</v>
      </c>
      <c r="D52" s="10" t="s">
        <v>89</v>
      </c>
      <c r="E52" s="17" t="str">
        <f t="shared" si="0"/>
        <v>중학동</v>
      </c>
    </row>
    <row r="53" spans="1:5" s="5" customFormat="1" ht="60" customHeight="1" x14ac:dyDescent="0.3">
      <c r="A53" s="28"/>
      <c r="B53" s="9">
        <v>0.54166666666666663</v>
      </c>
      <c r="C53" s="11" t="s">
        <v>87</v>
      </c>
      <c r="D53" s="10" t="s">
        <v>90</v>
      </c>
      <c r="E53" s="17" t="str">
        <f t="shared" si="0"/>
        <v>월송동</v>
      </c>
    </row>
    <row r="54" spans="1:5" s="5" customFormat="1" ht="60" customHeight="1" x14ac:dyDescent="0.3">
      <c r="A54" s="28"/>
      <c r="B54" s="9">
        <v>0.64583333333333337</v>
      </c>
      <c r="C54" s="11" t="s">
        <v>88</v>
      </c>
      <c r="D54" s="10" t="s">
        <v>91</v>
      </c>
      <c r="E54" s="17" t="str">
        <f t="shared" ref="E54" si="8">LEFT(C54,3)</f>
        <v>유구읍</v>
      </c>
    </row>
    <row r="55" spans="1:5" s="5" customFormat="1" ht="60" customHeight="1" x14ac:dyDescent="0.3">
      <c r="A55" s="29"/>
      <c r="B55" s="9">
        <v>0.66666666666666663</v>
      </c>
      <c r="C55" s="11" t="s">
        <v>99</v>
      </c>
      <c r="D55" s="10" t="s">
        <v>100</v>
      </c>
      <c r="E55" s="17" t="str">
        <f t="shared" si="0"/>
        <v>금학동</v>
      </c>
    </row>
    <row r="56" spans="1:5" s="5" customFormat="1" ht="60" customHeight="1" thickBot="1" x14ac:dyDescent="0.35">
      <c r="A56" s="19" t="s">
        <v>92</v>
      </c>
      <c r="B56" s="13"/>
      <c r="C56" s="14"/>
      <c r="D56" s="13"/>
      <c r="E56" s="15" t="str">
        <f t="shared" ref="E56" si="9">LEFT(C56,3)</f>
        <v/>
      </c>
    </row>
  </sheetData>
  <mergeCells count="7">
    <mergeCell ref="A22:A27"/>
    <mergeCell ref="A1:E1"/>
    <mergeCell ref="A4:A11"/>
    <mergeCell ref="A12:A21"/>
    <mergeCell ref="A49:A55"/>
    <mergeCell ref="A28:A37"/>
    <mergeCell ref="A38:A48"/>
  </mergeCells>
  <phoneticPr fontId="18" type="noConversion"/>
  <pageMargins left="0.70866141732283472" right="0.70866141732283472" top="0.74803149606299213" bottom="0.74803149606299213" header="0.31496062992125984" footer="0.31496062992125984"/>
  <pageSetup paperSize="9" scale="40" fitToHeight="0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 지정된 범위</vt:lpstr>
      </vt:variant>
      <vt:variant>
        <vt:i4>2</vt:i4>
      </vt:variant>
    </vt:vector>
  </HeadingPairs>
  <TitlesOfParts>
    <vt:vector size="3" baseType="lpstr">
      <vt:lpstr>주간 행사소식</vt:lpstr>
      <vt:lpstr>'주간 행사소식'!Print_Area</vt:lpstr>
      <vt:lpstr>'주간 행사소식'!Print_Titles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새올행정시스템 표준포탈</dc:title>
  <dc:creator>USER</dc:creator>
  <cp:lastModifiedBy>User-gongjusi hj</cp:lastModifiedBy>
  <cp:lastPrinted>2024-11-01T08:00:32Z</cp:lastPrinted>
  <dcterms:created xsi:type="dcterms:W3CDTF">2018-11-21T03:48:23Z</dcterms:created>
  <dcterms:modified xsi:type="dcterms:W3CDTF">2026-09-11T07:53:35Z</dcterms:modified>
</cp:coreProperties>
</file>